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dhsoha-my.sharepoint.com/personal/summer_cox_oha_oregon_gov/Documents/Desktop/"/>
    </mc:Choice>
  </mc:AlternateContent>
  <xr:revisionPtr revIDLastSave="0" documentId="8_{6B253DD9-7C4F-4467-B083-CBE437777436}" xr6:coauthVersionLast="47" xr6:coauthVersionMax="47" xr10:uidLastSave="{00000000-0000-0000-0000-000000000000}"/>
  <bookViews>
    <workbookView xWindow="-21840" yWindow="375" windowWidth="21600" windowHeight="14445" xr2:uid="{1A283BD3-2801-4EC4-8E84-219CB779D710}"/>
  </bookViews>
  <sheets>
    <sheet name="Instructions" sheetId="9" r:id="rId1"/>
    <sheet name="Initial CAP Eval Criteria" sheetId="8" r:id="rId2"/>
    <sheet name="CAP Update Eval Criteria" sheetId="13" r:id="rId3"/>
    <sheet name="CAP Closure Eval Criteria" sheetId="14" r:id="rId4"/>
  </sheets>
  <definedNames>
    <definedName name="CompliantElements" localSheetId="3">'CAP Closure Eval Criteria'!$B$603</definedName>
    <definedName name="CompliantElements" localSheetId="2">'CAP Update Eval Criteria'!$B$604</definedName>
    <definedName name="CompliantElements">'Initial CAP Eval Criteria'!$B$603</definedName>
    <definedName name="SecondReview" localSheetId="3">'CAP Closure Eval Criteria'!$L$598</definedName>
    <definedName name="SecondReview" localSheetId="2">'CAP Update Eval Criteria'!$L$599</definedName>
    <definedName name="SecondReview">'Initial CAP Eval Criteria'!$L$598</definedName>
    <definedName name="TotalElements" localSheetId="3">'CAP Closure Eval Criteria'!$B$602</definedName>
    <definedName name="TotalElements" localSheetId="2">'CAP Update Eval Criteria'!$B$603</definedName>
    <definedName name="TotalElements">'Initial CAP Eval Criteria'!$B$602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8" l="1"/>
  <c r="F16" i="14"/>
  <c r="F17" i="13" l="1"/>
  <c r="B21" i="13" l="1"/>
  <c r="B22" i="13" l="1"/>
  <c r="B23" i="13"/>
  <c r="B20" i="8"/>
  <c r="B21" i="8" l="1"/>
  <c r="B22" i="8"/>
  <c r="B20" i="14"/>
  <c r="B21" i="14" l="1"/>
  <c r="B22" i="14"/>
</calcChain>
</file>

<file path=xl/sharedStrings.xml><?xml version="1.0" encoding="utf-8"?>
<sst xmlns="http://schemas.openxmlformats.org/spreadsheetml/2006/main" count="182" uniqueCount="77">
  <si>
    <t>Subcontractor Corrective Action Plan (CAP)- Exhibit B, Part 4, Section 12, Paragraph a, Sub Paragraphs (17-18)</t>
  </si>
  <si>
    <t>Link to CCO Contract Deliverables Portal:</t>
  </si>
  <si>
    <t>https://oha-cco.powerappsportals.us/</t>
  </si>
  <si>
    <t>Additional Guidance and Context</t>
  </si>
  <si>
    <t xml:space="preserve">CCO Use Only
State which Page(s) and Section(s) of attached CAP apply to element 
</t>
  </si>
  <si>
    <t>OHA Use Only
1st Review Score: 
1=Fully Compliant/NA
0=Partially/Not Compliant</t>
  </si>
  <si>
    <t>OHA Use Only
1st Review Comments
 Date Completed:</t>
  </si>
  <si>
    <t>CCO Use Only
1st Review Comments</t>
  </si>
  <si>
    <t>Element</t>
  </si>
  <si>
    <t xml:space="preserve"> REPORT CONTENT REQUIREMENTS</t>
  </si>
  <si>
    <t>Citation(s)</t>
  </si>
  <si>
    <r>
      <t xml:space="preserve">GENERAL INFORMATION - </t>
    </r>
    <r>
      <rPr>
        <b/>
        <sz val="12"/>
        <color rgb="FF0070C0"/>
        <rFont val="Calibri"/>
        <family val="2"/>
        <scheme val="minor"/>
      </rPr>
      <t xml:space="preserve">CCO must complete light yellow colored cells in C1 and Columns E &amp; H (cells in column H only need to be filled out upon request from OHA after initial review complete). </t>
    </r>
    <r>
      <rPr>
        <b/>
        <sz val="12"/>
        <color rgb="FFFF0000"/>
        <rFont val="Calibri"/>
        <family val="2"/>
        <scheme val="minor"/>
      </rPr>
      <t xml:space="preserve"> </t>
    </r>
  </si>
  <si>
    <t>Exh. B, Pt. 4, Sec. 12, Para. a, Sub Para. (17)(a)</t>
  </si>
  <si>
    <t xml:space="preserve">Date of CCO's notice to Subcontractor: </t>
  </si>
  <si>
    <t>Insert the date the CCO notified Subcontractor about the requirement to submit a CAP. 
Note: this date would be on/before submission to OHA.</t>
  </si>
  <si>
    <t>&lt;list date here&gt;</t>
  </si>
  <si>
    <t>Exh. B, Pt. 4, Sec. 12, Para. a, Sub Para. (17)</t>
  </si>
  <si>
    <t xml:space="preserve">Date the CCO submitted the CAP to OHA: </t>
  </si>
  <si>
    <t>Insert the date the CCO submitted the CAP to OHA.  
Note: this should occur within 30 days of providing CAP notice to Subcontractor.</t>
  </si>
  <si>
    <t>Exh. B, Pt. 4, Sec. 12, Para. a, Sub Para. (18)</t>
  </si>
  <si>
    <t>Type of CAP submission:</t>
  </si>
  <si>
    <t>Initial</t>
  </si>
  <si>
    <t>TIMELINESS</t>
  </si>
  <si>
    <t>Exh. B, Pt. 4, Sec.12, Para. a, Sub Para. (17)</t>
  </si>
  <si>
    <r>
      <rPr>
        <b/>
        <sz val="11"/>
        <color theme="1"/>
        <rFont val="Calibri"/>
        <family val="2"/>
        <scheme val="minor"/>
      </rPr>
      <t>OHA USE ONLY</t>
    </r>
    <r>
      <rPr>
        <sz val="11"/>
        <color theme="1"/>
        <rFont val="Calibri"/>
        <family val="2"/>
        <scheme val="minor"/>
      </rPr>
      <t xml:space="preserve">
Corrective Action Plan submitted timely?  
OHA will determine timeliness of CAP submission based on the following factors:
1. The CAP was submitted to OHA via CCO Deliverable Portal (CDP) within thirty (30) days of CCO's notice to Subcontractor about the requirement to submit a CAP. 
</t>
    </r>
  </si>
  <si>
    <t>1 or 0</t>
  </si>
  <si>
    <t xml:space="preserve">SUBCONTRACTOR CORRECTIVE ACTION PLAN REQUIREMENTS </t>
  </si>
  <si>
    <t>Exh. B, Pt. 4, Sec. 12 Para. a, Sub Para. (17)(b)</t>
  </si>
  <si>
    <t>Sources of identified deficiency(ies):</t>
  </si>
  <si>
    <t xml:space="preserve">Please explain how deficiency(ies) were identified (i.e., formal compliance review, ongoing monitoring and auditing, member complaint etc.,). </t>
  </si>
  <si>
    <t>Exh. B, Pt. 4, Sec. 12 Para. a, Sub Para. (17)(c)</t>
  </si>
  <si>
    <t>Date the deficiency(ies) were identified:</t>
  </si>
  <si>
    <t>Insert the date the CCO identified the deficiency(ies).
Note: If more than one deficiency was identified on different dates, please list separately with date for each.</t>
  </si>
  <si>
    <t>Exh. B, Pt. 4, Sec. 12 Para. a, Sub Para. (17)(d)</t>
  </si>
  <si>
    <t xml:space="preserve">Details of the deficiency(ies): 
</t>
  </si>
  <si>
    <t>Exh. B, Pt. 4, Sec. 12 Para. a, Sub Para. (17) (e)</t>
  </si>
  <si>
    <t xml:space="preserve">Root cause of the deficiency(ies)
</t>
  </si>
  <si>
    <t>Exh. B, Pt. 4, Sec. 12 Para. a, Sub Para. (17)(f)</t>
  </si>
  <si>
    <r>
      <rPr>
        <sz val="11"/>
        <rFont val="Calibri"/>
        <family val="2"/>
        <scheme val="minor"/>
      </rPr>
      <t>Action(s) required of Subcontractor to remedy the deficiency(ies)</t>
    </r>
    <r>
      <rPr>
        <strike/>
        <sz val="11"/>
        <rFont val="Calibri"/>
        <family val="2"/>
        <scheme val="minor"/>
      </rPr>
      <t xml:space="preserve">
</t>
    </r>
  </si>
  <si>
    <t>Exh. B, Pt. 4, Sec. 12 Para. a, Sub Para. (17)(g)</t>
  </si>
  <si>
    <t xml:space="preserve">Expected completion date of the CAP. </t>
  </si>
  <si>
    <t xml:space="preserve">Insert the date the CCO expects the Subcontractor to complete the CAP. </t>
  </si>
  <si>
    <t>Overall Score (total)</t>
  </si>
  <si>
    <t>OHA Use Only</t>
  </si>
  <si>
    <r>
      <rPr>
        <b/>
        <sz val="10"/>
        <rFont val="Calibri"/>
        <family val="2"/>
        <scheme val="minor"/>
      </rPr>
      <t>Total Elements</t>
    </r>
    <r>
      <rPr>
        <sz val="10"/>
        <rFont val="Calibri"/>
        <family val="2"/>
        <scheme val="minor"/>
      </rPr>
      <t xml:space="preserve">: </t>
    </r>
  </si>
  <si>
    <t xml:space="preserve">Compliant Elements:  </t>
  </si>
  <si>
    <t xml:space="preserve">Non-compliant Elements: </t>
  </si>
  <si>
    <t xml:space="preserve">% Compliant: </t>
  </si>
  <si>
    <r>
      <t xml:space="preserve">GENERAL INFORMATION - </t>
    </r>
    <r>
      <rPr>
        <b/>
        <sz val="12"/>
        <color rgb="FF0070C0"/>
        <rFont val="Calibri"/>
        <family val="2"/>
        <scheme val="minor"/>
      </rPr>
      <t xml:space="preserve"> CCO must complete light yellow colored cells in C1 and Columns E &amp; H (cells in column H only need to be filled out upon request from OHA after initial review complete).  </t>
    </r>
  </si>
  <si>
    <t xml:space="preserve">Type of CAP Submission: </t>
  </si>
  <si>
    <t>Update</t>
  </si>
  <si>
    <r>
      <rPr>
        <b/>
        <sz val="11"/>
        <color theme="1"/>
        <rFont val="Calibri"/>
        <family val="2"/>
        <scheme val="minor"/>
      </rPr>
      <t>OHA USE ONLY</t>
    </r>
    <r>
      <rPr>
        <sz val="11"/>
        <color theme="1"/>
        <rFont val="Calibri"/>
        <family val="2"/>
        <scheme val="minor"/>
      </rPr>
      <t xml:space="preserve">
Corrective Action Plan submitted timely?  
OHA will determine timeliness of CAP submission based on the following factors:
1. The CCO provided OHA with an update on the status of the CAP at such time that the Subcontractor has (i) successfully completed the CAP or (ii) failed to fully remedy the underlying deficiency(ies) by the deadline identified in the CAP. 
    a. The CAP update or closure notice was provided to OHA, via CDP, within fourteen (14) days. 
</t>
    </r>
  </si>
  <si>
    <t>Status of CAP</t>
  </si>
  <si>
    <t>Please describe the current status of the CAP (ex: partially remediated -identify open and closed deficiency(ies)).
Explain reason for extension, if applicable.</t>
  </si>
  <si>
    <t>Sources of Identified Deficiency(ies):</t>
  </si>
  <si>
    <t xml:space="preserve">Please explain how deficiencies were identified (i.e., formal compliance review, ongoing monitoring and auditing, member complaint etc.,). </t>
  </si>
  <si>
    <r>
      <t xml:space="preserve">GENERAL INFORMATION -  </t>
    </r>
    <r>
      <rPr>
        <b/>
        <sz val="12"/>
        <color rgb="FF0070C0"/>
        <rFont val="Calibri"/>
        <family val="2"/>
        <scheme val="minor"/>
      </rPr>
      <t xml:space="preserve">CCO must complete light yellow colored cells in C1 and Columns E &amp; H (cells in column H only need to be filled out upon request from OHA after initial review complete).  </t>
    </r>
  </si>
  <si>
    <t>Closure</t>
  </si>
  <si>
    <t xml:space="preserve">Root cause of the deficiencies
</t>
  </si>
  <si>
    <t xml:space="preserve">Completion date of the CAP. </t>
  </si>
  <si>
    <t>Insert the date the CCO closed the Subcontractor CAP.</t>
  </si>
  <si>
    <r>
      <t xml:space="preserve">In the event CCOs identifies, whether through ongoing Monitoring or formal annual compliance review, deficiencies or areas for improvement in a Subcontractor's performance, CCOs shall cause the Subcontractor to either initiate a Corrective Action Plan (CAP) or take other action (which must be documented) to remedy such deficiencies within thirty (30) days of CCO's confirmation thereof. The content of the CAP must contain, at minimum, the elements listed in the CAP Evaluation Criteria tab. CCO shall complete this Evaluation Criteria document (specifically orange colored cells in Column E on the CAP Evaluation Criteria Tab) and submit it with copy of CAP. 
Contractor must, in substantial compliance with guidance, impose a CAP on any Subcontractor who materially breaches its Subcontract with Contractor. Contractor shall utilize the Subcontractor CAP evaluation criteria with Guidance Document provided by OHA on the CCO Contract Forms Website to ensure that the Subcontractor CAP meets OHA’s requirements.
“Material breach examples include, but are not limited to: member health and safety concerns, member access issues, any action resulting in member harm including, but not limited to, discrimination, not covering benefits that should be covered, engaging in prohibited billing, or repeated compliance violations for same issue over time.” 
CCO must submit a copy of the Subcontractor's CAP to OHA, via the CCO Contract Deliverables Portal (link below), within thirty (30) days after CCO's notice to Subcontractor about the requirement to submit  a CAP. 
Please complete the yellow colored cells in the appropriate tab as described below and submit this document along with a copy of the Subcontractor's CAP to OHA for review:
</t>
    </r>
    <r>
      <rPr>
        <b/>
        <sz val="11"/>
        <rFont val="Calibri"/>
        <family val="2"/>
        <scheme val="minor"/>
      </rPr>
      <t>Initial CAP Eval Criteria Tab</t>
    </r>
    <r>
      <rPr>
        <sz val="11"/>
        <rFont val="Calibri"/>
        <family val="2"/>
        <scheme val="minor"/>
      </rPr>
      <t xml:space="preserve">: Fill out this tab when preparing to submit an initial CAP submission.
</t>
    </r>
    <r>
      <rPr>
        <b/>
        <sz val="11"/>
        <rFont val="Calibri"/>
        <family val="2"/>
        <scheme val="minor"/>
      </rPr>
      <t>CAP Update Eval Criteria Tab</t>
    </r>
    <r>
      <rPr>
        <sz val="11"/>
        <rFont val="Calibri"/>
        <family val="2"/>
        <scheme val="minor"/>
      </rPr>
      <t xml:space="preserve">: Fill out this tab when preparing to submit any/all CAP updates (not applicable to closure notifications). </t>
    </r>
    <r>
      <rPr>
        <i/>
        <sz val="11"/>
        <rFont val="Calibri"/>
        <family val="2"/>
        <scheme val="minor"/>
      </rPr>
      <t>Note: You may now submit your Subcontractor CAP update to OHA under the same Submission ID# as your initial CAP submission in the CCO Contract Deliverables portal instead of submitting separately.</t>
    </r>
    <r>
      <rPr>
        <sz val="11"/>
        <rFont val="Calibri"/>
        <family val="2"/>
        <scheme val="minor"/>
      </rPr>
      <t xml:space="preserve">
</t>
    </r>
    <r>
      <rPr>
        <b/>
        <sz val="11"/>
        <rFont val="Calibri"/>
        <family val="2"/>
        <scheme val="minor"/>
      </rPr>
      <t>CAP Closure Eval Criteria Tab</t>
    </r>
    <r>
      <rPr>
        <sz val="11"/>
        <rFont val="Calibri"/>
        <family val="2"/>
        <scheme val="minor"/>
      </rPr>
      <t xml:space="preserve">: Fill out this tab when preparing to submit a CAP closure notification. </t>
    </r>
    <r>
      <rPr>
        <i/>
        <sz val="11"/>
        <rFont val="Calibri"/>
        <family val="2"/>
        <scheme val="minor"/>
      </rPr>
      <t xml:space="preserve">Note: You may now submit your Subcontractor CAP closure to OHA under the same submission ID# as your initial CAP submission in the CCO Contract Deliverables portal instead of submitting separately.
</t>
    </r>
    <r>
      <rPr>
        <b/>
        <sz val="11"/>
        <rFont val="Calibri"/>
        <family val="2"/>
        <scheme val="minor"/>
      </rPr>
      <t>Questions?</t>
    </r>
    <r>
      <rPr>
        <i/>
        <sz val="11"/>
        <rFont val="Calibri"/>
        <family val="2"/>
        <scheme val="minor"/>
      </rPr>
      <t xml:space="preserve"> </t>
    </r>
    <r>
      <rPr>
        <sz val="11"/>
        <rFont val="Calibri"/>
        <family val="2"/>
        <scheme val="minor"/>
      </rPr>
      <t xml:space="preserve">Please contact the CCO Quality Assurance Team: </t>
    </r>
    <r>
      <rPr>
        <u/>
        <sz val="11"/>
        <rFont val="Calibri"/>
        <family val="2"/>
        <scheme val="minor"/>
      </rPr>
      <t>HSD.QualityAssurance@odhsoha.oregon.gov</t>
    </r>
    <r>
      <rPr>
        <i/>
        <sz val="11"/>
        <rFont val="Calibri"/>
        <family val="2"/>
        <scheme val="minor"/>
      </rPr>
      <t xml:space="preserve">
</t>
    </r>
  </si>
  <si>
    <r>
      <rPr>
        <b/>
        <sz val="14"/>
        <rFont val="Calibri"/>
        <family val="2"/>
        <scheme val="minor"/>
      </rPr>
      <t>Subcontractor Corr</t>
    </r>
    <r>
      <rPr>
        <b/>
        <sz val="14"/>
        <color rgb="FF000000"/>
        <rFont val="Calibri"/>
        <scheme val="minor"/>
      </rPr>
      <t xml:space="preserve">ective Action Plan (CAP) Evaluation Criteria - 2026
</t>
    </r>
    <r>
      <rPr>
        <b/>
        <sz val="14"/>
        <color rgb="FF0070C0"/>
        <rFont val="Calibri"/>
        <scheme val="minor"/>
      </rPr>
      <t xml:space="preserve">CCO: &lt;NAME&gt; 
SUBCONTRACTOR: &lt;NAME&gt; &lt;S-ID&gt;
</t>
    </r>
  </si>
  <si>
    <t xml:space="preserve">Please provide a detailed description of the deficiency(ies) identified and/or attach copy of Subcontractor CAP. 
</t>
  </si>
  <si>
    <t xml:space="preserve">Please describe the root cause of the deficiency(ies) identified and/or attach copy of Subcontractor CAP. 
</t>
  </si>
  <si>
    <t xml:space="preserve">Please list the action(s) required of Subcontractor to remedy the deficiency(ies) and/or attach copy of Subcontractor CAP. Please ensure action(s) are specific and addresses the root cause. </t>
  </si>
  <si>
    <t>Date the CCO submitted the CAP update to OHA (within 14 days of providing CAP update to Subcontractor)</t>
  </si>
  <si>
    <t>Insert the date the CCO notified Subcontractor about update to the CAP.
Note: this date would be on/before submission to OHA.</t>
  </si>
  <si>
    <t>Insert the date the CCO submitted the CAP to OHA.  
Note: this should occur within 14 days of providing CAP update to Subcontractor.</t>
  </si>
  <si>
    <t xml:space="preserve">Please provide a detailed description of the deficiency(ies) identified and/or submit copy of Subcontractor CAP. </t>
  </si>
  <si>
    <t xml:space="preserve">Please describe the root cause of the deficiency(ies) identified and/or attach copy of Subcontractor CAP. </t>
  </si>
  <si>
    <r>
      <rPr>
        <b/>
        <sz val="14"/>
        <rFont val="Calibri"/>
        <family val="2"/>
        <scheme val="minor"/>
      </rPr>
      <t>Subcontractor C</t>
    </r>
    <r>
      <rPr>
        <b/>
        <sz val="14"/>
        <color rgb="FF000000"/>
        <rFont val="Calibri"/>
        <scheme val="minor"/>
      </rPr>
      <t xml:space="preserve">orrective Action Plan (CAP) Evaluation Criteria - 2026
</t>
    </r>
    <r>
      <rPr>
        <b/>
        <sz val="14"/>
        <color rgb="FF0070C0"/>
        <rFont val="Calibri"/>
        <scheme val="minor"/>
      </rPr>
      <t xml:space="preserve">CCO: &lt;NAME&gt; 
SUBCONTRACTOR: &lt;NAME&gt; &lt;S-ID&gt;
</t>
    </r>
  </si>
  <si>
    <t>Insert the date the CCO notified Subcontractor of CAP closure.  
Note: this date would be on/before submission to OHA.</t>
  </si>
  <si>
    <t xml:space="preserve">Date the CCO submitted the CAP closure to OHA </t>
  </si>
  <si>
    <t>Insert the date the CCO submitted the CAP to OHA.  
Note: this should occur within 14 days of providing CAP closure notice to Subcontractor.</t>
  </si>
  <si>
    <t>Please provide a detailed description of the deficiency(ies) identified and/or attach copy of Subcontractor CAP.</t>
  </si>
  <si>
    <t xml:space="preserve">Please provide a detailed description of the root cause of the deficiencies that were identified and/or attach copy of Subcontractor CAP.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</si>
</sst>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1"/>
      <color theme="1"/>
      <name val="Calibri"/>
      <family val="2"/>
      <scheme val="minor"/>
    </font>
    <font>
      <b/>
      <sz val="12"/>
      <color theme="1"/>
      <name val="Calibri"/>
      <family val="2"/>
      <scheme val="minor"/>
    </font>
    <font>
      <b/>
      <sz val="11"/>
      <name val="Calibri"/>
      <family val="2"/>
      <scheme val="minor"/>
    </font>
    <font>
      <sz val="11"/>
      <name val="Calibri"/>
      <family val="2"/>
      <scheme val="minor"/>
    </font>
    <font>
      <i/>
      <sz val="11"/>
      <name val="Calibri"/>
      <family val="2"/>
      <scheme val="minor"/>
    </font>
    <font>
      <b/>
      <sz val="12"/>
      <name val="Calibri"/>
      <family val="2"/>
      <scheme val="minor"/>
    </font>
    <font>
      <b/>
      <sz val="14"/>
      <color theme="1"/>
      <name val="Calibri"/>
      <family val="2"/>
      <scheme val="minor"/>
    </font>
    <font>
      <sz val="12"/>
      <color theme="1"/>
      <name val="Calibri"/>
      <family val="2"/>
      <scheme val="minor"/>
    </font>
    <font>
      <b/>
      <sz val="10"/>
      <color theme="1"/>
      <name val="Calibri"/>
      <family val="2"/>
      <scheme val="minor"/>
    </font>
    <font>
      <i/>
      <sz val="10"/>
      <name val="Calibri"/>
      <family val="2"/>
      <scheme val="minor"/>
    </font>
    <font>
      <sz val="8"/>
      <name val="Calibri"/>
      <family val="2"/>
      <scheme val="minor"/>
    </font>
    <font>
      <b/>
      <sz val="12"/>
      <color rgb="FF0070C0"/>
      <name val="Calibri"/>
      <family val="2"/>
      <scheme val="minor"/>
    </font>
    <font>
      <strike/>
      <sz val="11"/>
      <color theme="1"/>
      <name val="Calibri"/>
      <family val="2"/>
      <scheme val="minor"/>
    </font>
    <font>
      <strike/>
      <sz val="11"/>
      <name val="Calibri"/>
      <family val="2"/>
      <scheme val="minor"/>
    </font>
    <font>
      <b/>
      <sz val="12"/>
      <color rgb="FFFF0000"/>
      <name val="Calibri"/>
      <family val="2"/>
      <scheme val="minor"/>
    </font>
    <font>
      <b/>
      <sz val="18"/>
      <name val="Calibri"/>
      <family val="2"/>
      <scheme val="minor"/>
    </font>
    <font>
      <u/>
      <sz val="11"/>
      <color theme="10"/>
      <name val="Calibri"/>
      <family val="2"/>
      <scheme val="minor"/>
    </font>
    <font>
      <b/>
      <u/>
      <sz val="11"/>
      <color theme="10"/>
      <name val="Calibri"/>
      <family val="2"/>
      <scheme val="minor"/>
    </font>
    <font>
      <sz val="10"/>
      <name val="Calibri"/>
      <family val="2"/>
      <scheme val="minor"/>
    </font>
    <font>
      <b/>
      <sz val="10"/>
      <name val="Calibri"/>
      <family val="2"/>
      <scheme val="minor"/>
    </font>
    <font>
      <sz val="12"/>
      <name val="Calibri"/>
      <family val="2"/>
      <scheme val="minor"/>
    </font>
    <font>
      <b/>
      <sz val="14"/>
      <color rgb="FF000000"/>
      <name val="Calibri"/>
      <scheme val="minor"/>
    </font>
    <font>
      <b/>
      <sz val="14"/>
      <color rgb="FF0070C0"/>
      <name val="Calibri"/>
      <scheme val="minor"/>
    </font>
    <font>
      <u/>
      <sz val="11"/>
      <name val="Calibri"/>
      <family val="2"/>
      <scheme val="minor"/>
    </font>
    <font>
      <b/>
      <sz val="14"/>
      <name val="Calibri"/>
      <family val="2"/>
      <scheme val="minor"/>
    </font>
  </fonts>
  <fills count="13">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98168889431442"/>
        <bgColor rgb="FF000000"/>
      </patternFill>
    </fill>
    <fill>
      <patternFill patternType="solid">
        <fgColor theme="8" tint="0.79998168889431442"/>
        <bgColor rgb="FF000000"/>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theme="1"/>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theme="1"/>
      </left>
      <right style="thin">
        <color theme="1"/>
      </right>
      <top style="thin">
        <color indexed="64"/>
      </top>
      <bottom style="thin">
        <color indexed="64"/>
      </bottom>
      <diagonal/>
    </border>
    <border>
      <left style="thin">
        <color indexed="64"/>
      </left>
      <right/>
      <top/>
      <bottom style="thin">
        <color indexed="64"/>
      </bottom>
      <diagonal/>
    </border>
    <border>
      <left/>
      <right style="thin">
        <color theme="1"/>
      </right>
      <top style="thin">
        <color indexed="64"/>
      </top>
      <bottom style="thin">
        <color indexed="64"/>
      </bottom>
      <diagonal/>
    </border>
    <border>
      <left/>
      <right/>
      <top/>
      <bottom style="double">
        <color indexed="64"/>
      </bottom>
      <diagonal/>
    </border>
    <border>
      <left/>
      <right/>
      <top style="double">
        <color indexed="64"/>
      </top>
      <bottom/>
      <diagonal/>
    </border>
    <border>
      <left/>
      <right/>
      <top/>
      <bottom style="thin">
        <color auto="1"/>
      </bottom>
      <diagonal/>
    </border>
    <border>
      <left style="thin">
        <color theme="1"/>
      </left>
      <right/>
      <top/>
      <bottom style="thin">
        <color indexed="64"/>
      </bottom>
      <diagonal/>
    </border>
  </borders>
  <cellStyleXfs count="2">
    <xf numFmtId="0" fontId="0" fillId="0" borderId="0"/>
    <xf numFmtId="0" fontId="17" fillId="0" borderId="0" applyNumberFormat="0" applyFill="0" applyBorder="0" applyAlignment="0" applyProtection="0"/>
  </cellStyleXfs>
  <cellXfs count="75">
    <xf numFmtId="0" fontId="0" fillId="0" borderId="0" xfId="0"/>
    <xf numFmtId="0" fontId="8" fillId="0" borderId="0" xfId="0" applyFont="1"/>
    <xf numFmtId="0" fontId="0" fillId="0" borderId="0" xfId="0" applyFont="1"/>
    <xf numFmtId="0" fontId="0" fillId="0" borderId="0" xfId="0" applyFont="1" applyAlignment="1">
      <alignment horizontal="center" vertical="center"/>
    </xf>
    <xf numFmtId="0" fontId="4" fillId="0" borderId="9" xfId="0" applyFont="1" applyBorder="1" applyAlignment="1">
      <alignment horizontal="left" vertical="top" wrapText="1"/>
    </xf>
    <xf numFmtId="0" fontId="4" fillId="0" borderId="3" xfId="0" applyFont="1" applyBorder="1" applyAlignment="1">
      <alignment horizontal="left" vertical="top" wrapText="1"/>
    </xf>
    <xf numFmtId="0" fontId="3" fillId="0" borderId="7" xfId="0" applyFont="1" applyBorder="1" applyAlignment="1">
      <alignment vertical="top" wrapText="1"/>
    </xf>
    <xf numFmtId="0" fontId="0" fillId="3" borderId="7" xfId="0" applyFill="1" applyBorder="1" applyAlignment="1">
      <alignment horizontal="left" vertical="top" wrapText="1"/>
    </xf>
    <xf numFmtId="0" fontId="4" fillId="0" borderId="11" xfId="0" applyFont="1" applyBorder="1" applyAlignment="1">
      <alignment horizontal="left" vertical="top" wrapText="1"/>
    </xf>
    <xf numFmtId="0" fontId="4" fillId="0" borderId="1" xfId="0" applyFont="1" applyFill="1" applyBorder="1" applyAlignment="1">
      <alignment horizontal="left" vertical="top" wrapText="1"/>
    </xf>
    <xf numFmtId="0" fontId="14" fillId="0" borderId="1" xfId="0" applyFont="1" applyFill="1" applyBorder="1" applyAlignment="1">
      <alignment horizontal="left" vertical="top" wrapText="1"/>
    </xf>
    <xf numFmtId="0" fontId="1" fillId="0" borderId="0" xfId="0" applyFont="1"/>
    <xf numFmtId="0" fontId="18" fillId="0" borderId="0" xfId="1" applyFont="1"/>
    <xf numFmtId="0" fontId="4" fillId="0" borderId="7" xfId="0" applyFont="1" applyFill="1" applyBorder="1" applyAlignment="1">
      <alignment horizontal="left" vertical="top" wrapText="1"/>
    </xf>
    <xf numFmtId="0" fontId="0" fillId="3" borderId="1" xfId="0" applyFont="1" applyFill="1" applyBorder="1" applyAlignment="1">
      <alignment horizontal="left" vertical="top" wrapText="1"/>
    </xf>
    <xf numFmtId="0" fontId="4" fillId="0" borderId="15" xfId="0" applyFont="1" applyBorder="1" applyAlignment="1">
      <alignment vertical="top" wrapText="1"/>
    </xf>
    <xf numFmtId="0" fontId="4" fillId="4" borderId="1" xfId="0" applyFont="1" applyFill="1" applyBorder="1" applyAlignment="1">
      <alignment horizontal="left" vertical="top" wrapText="1"/>
    </xf>
    <xf numFmtId="0" fontId="0" fillId="4" borderId="1" xfId="0" applyFont="1" applyFill="1" applyBorder="1" applyAlignment="1">
      <alignment horizontal="left" vertical="top" wrapText="1"/>
    </xf>
    <xf numFmtId="0" fontId="13" fillId="4" borderId="1" xfId="0" applyFont="1" applyFill="1" applyBorder="1" applyAlignment="1">
      <alignment horizontal="left" vertical="top" wrapText="1"/>
    </xf>
    <xf numFmtId="0" fontId="4" fillId="0" borderId="1" xfId="0" applyFont="1" applyBorder="1" applyAlignment="1">
      <alignment vertical="top" wrapText="1"/>
    </xf>
    <xf numFmtId="0" fontId="3" fillId="0" borderId="1" xfId="0" applyFont="1" applyBorder="1" applyAlignment="1">
      <alignment vertical="top" wrapText="1"/>
    </xf>
    <xf numFmtId="0" fontId="20" fillId="5" borderId="4" xfId="0" applyFont="1" applyFill="1" applyBorder="1" applyAlignment="1">
      <alignment horizontal="center" vertical="center" wrapText="1"/>
    </xf>
    <xf numFmtId="0" fontId="2" fillId="5" borderId="1" xfId="0" applyFont="1" applyFill="1" applyBorder="1" applyAlignment="1">
      <alignment horizontal="center" vertical="top"/>
    </xf>
    <xf numFmtId="0" fontId="2" fillId="5" borderId="4" xfId="0" applyFont="1" applyFill="1" applyBorder="1" applyAlignment="1">
      <alignment vertical="center" wrapText="1"/>
    </xf>
    <xf numFmtId="0" fontId="2" fillId="5" borderId="6" xfId="0" applyFont="1" applyFill="1" applyBorder="1" applyAlignment="1">
      <alignment vertical="center" wrapText="1"/>
    </xf>
    <xf numFmtId="0" fontId="2" fillId="5" borderId="5" xfId="0" applyFont="1" applyFill="1" applyBorder="1" applyAlignment="1">
      <alignment horizontal="left" vertical="center" wrapText="1"/>
    </xf>
    <xf numFmtId="0" fontId="1" fillId="5" borderId="5" xfId="0" applyFont="1" applyFill="1" applyBorder="1" applyAlignment="1">
      <alignment horizontal="center" vertical="center" wrapText="1"/>
    </xf>
    <xf numFmtId="0" fontId="1" fillId="5" borderId="5" xfId="0" applyFont="1" applyFill="1" applyBorder="1" applyAlignment="1">
      <alignment horizontal="left" vertical="center" wrapText="1"/>
    </xf>
    <xf numFmtId="0" fontId="9" fillId="5" borderId="4" xfId="0" applyFont="1" applyFill="1" applyBorder="1" applyAlignment="1">
      <alignment horizontal="center" vertical="center" wrapText="1"/>
    </xf>
    <xf numFmtId="0" fontId="2" fillId="5" borderId="7" xfId="0" applyFont="1" applyFill="1" applyBorder="1" applyAlignment="1">
      <alignment horizontal="left" vertical="center" wrapText="1"/>
    </xf>
    <xf numFmtId="0" fontId="2" fillId="5" borderId="14" xfId="0" applyFont="1" applyFill="1" applyBorder="1" applyAlignment="1">
      <alignment horizontal="left" vertical="center" wrapText="1"/>
    </xf>
    <xf numFmtId="0" fontId="2" fillId="5" borderId="1" xfId="0" applyFont="1" applyFill="1" applyBorder="1" applyAlignment="1">
      <alignment horizontal="left" vertical="center" wrapText="1"/>
    </xf>
    <xf numFmtId="0" fontId="8" fillId="5" borderId="1" xfId="0" applyFont="1" applyFill="1" applyBorder="1" applyAlignment="1">
      <alignment horizontal="center" vertical="top"/>
    </xf>
    <xf numFmtId="0" fontId="10" fillId="2" borderId="10" xfId="0" applyFont="1" applyFill="1" applyBorder="1" applyAlignment="1">
      <alignment horizontal="left" vertical="top" wrapText="1"/>
    </xf>
    <xf numFmtId="0" fontId="10" fillId="2" borderId="6" xfId="0" applyFont="1" applyFill="1" applyBorder="1" applyAlignment="1">
      <alignment horizontal="left" vertical="top" wrapText="1"/>
    </xf>
    <xf numFmtId="0" fontId="10" fillId="2" borderId="8" xfId="0" applyFont="1" applyFill="1" applyBorder="1" applyAlignment="1">
      <alignment horizontal="left" vertical="top" wrapText="1"/>
    </xf>
    <xf numFmtId="0" fontId="10" fillId="2" borderId="2" xfId="0" applyFont="1" applyFill="1" applyBorder="1" applyAlignment="1">
      <alignment horizontal="left" vertical="top" wrapText="1"/>
    </xf>
    <xf numFmtId="0" fontId="21" fillId="5" borderId="1" xfId="0" applyFont="1" applyFill="1" applyBorder="1" applyAlignment="1">
      <alignment horizontal="center" vertical="top"/>
    </xf>
    <xf numFmtId="0" fontId="5" fillId="2" borderId="4" xfId="0" applyFont="1" applyFill="1" applyBorder="1" applyAlignment="1">
      <alignment horizontal="left" vertical="top" wrapText="1"/>
    </xf>
    <xf numFmtId="0" fontId="6" fillId="2" borderId="1" xfId="0" applyFont="1" applyFill="1" applyBorder="1" applyAlignment="1">
      <alignment horizontal="center" vertical="top"/>
    </xf>
    <xf numFmtId="0" fontId="6" fillId="2" borderId="5"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19" fillId="7" borderId="1" xfId="0" applyFont="1" applyFill="1" applyBorder="1" applyAlignment="1">
      <alignment vertical="top" wrapText="1"/>
    </xf>
    <xf numFmtId="0" fontId="3" fillId="7" borderId="1" xfId="0" applyFont="1" applyFill="1" applyBorder="1" applyAlignment="1">
      <alignment horizontal="center" vertical="center" wrapText="1"/>
    </xf>
    <xf numFmtId="9" fontId="3" fillId="7" borderId="1" xfId="0" applyNumberFormat="1" applyFont="1" applyFill="1" applyBorder="1" applyAlignment="1">
      <alignment horizontal="center" vertical="center" wrapText="1"/>
    </xf>
    <xf numFmtId="0" fontId="3" fillId="5" borderId="8" xfId="0" applyFont="1" applyFill="1" applyBorder="1" applyAlignment="1">
      <alignment horizontal="center" vertical="top" textRotation="45"/>
    </xf>
    <xf numFmtId="0" fontId="7" fillId="2"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6" fillId="10" borderId="8"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4" fillId="0" borderId="3" xfId="0" applyFont="1" applyBorder="1" applyAlignment="1">
      <alignment vertical="top" wrapText="1"/>
    </xf>
    <xf numFmtId="0" fontId="12" fillId="4" borderId="5" xfId="0" applyFont="1" applyFill="1" applyBorder="1" applyAlignment="1">
      <alignment horizontal="center" vertical="center" wrapText="1"/>
    </xf>
    <xf numFmtId="0" fontId="8" fillId="0" borderId="1" xfId="0" applyFont="1" applyFill="1" applyBorder="1" applyAlignment="1">
      <alignment horizontal="left" vertical="top" wrapText="1"/>
    </xf>
    <xf numFmtId="0" fontId="2" fillId="4" borderId="5" xfId="0" applyFont="1" applyFill="1" applyBorder="1" applyAlignment="1">
      <alignment horizontal="left" vertical="center" wrapText="1"/>
    </xf>
    <xf numFmtId="0" fontId="8" fillId="5" borderId="4" xfId="0" applyFont="1" applyFill="1" applyBorder="1" applyAlignment="1">
      <alignment horizontal="center" vertical="top"/>
    </xf>
    <xf numFmtId="0" fontId="1" fillId="5" borderId="1" xfId="0" applyFont="1" applyFill="1" applyBorder="1" applyAlignment="1">
      <alignment horizontal="center" vertical="center" wrapText="1"/>
    </xf>
    <xf numFmtId="0" fontId="0" fillId="11" borderId="1" xfId="0" applyFont="1" applyFill="1" applyBorder="1" applyAlignment="1">
      <alignment horizontal="center" vertical="center" wrapText="1"/>
    </xf>
    <xf numFmtId="0" fontId="0" fillId="11" borderId="7" xfId="0" applyFont="1" applyFill="1" applyBorder="1" applyAlignment="1">
      <alignment horizontal="left" vertical="top" wrapText="1"/>
    </xf>
    <xf numFmtId="0" fontId="0" fillId="12" borderId="1" xfId="0" applyFont="1" applyFill="1" applyBorder="1" applyAlignment="1">
      <alignment horizontal="center" vertical="center" wrapText="1"/>
    </xf>
    <xf numFmtId="0" fontId="0" fillId="12" borderId="7" xfId="0" applyFont="1" applyFill="1" applyBorder="1" applyAlignment="1">
      <alignment horizontal="left" vertical="top" wrapText="1"/>
    </xf>
    <xf numFmtId="0" fontId="0" fillId="11" borderId="7" xfId="0" applyFont="1" applyFill="1" applyBorder="1" applyAlignment="1">
      <alignment horizontal="center" vertical="center" wrapText="1"/>
    </xf>
    <xf numFmtId="0" fontId="0" fillId="11" borderId="1" xfId="0" applyFont="1" applyFill="1" applyBorder="1" applyAlignment="1">
      <alignment horizontal="left" vertical="top" wrapText="1"/>
    </xf>
    <xf numFmtId="0" fontId="0" fillId="11" borderId="1" xfId="0" applyFill="1" applyBorder="1" applyAlignment="1">
      <alignment horizontal="center" vertical="center" wrapText="1"/>
    </xf>
    <xf numFmtId="0" fontId="0" fillId="11" borderId="7" xfId="0" applyFill="1" applyBorder="1" applyAlignment="1">
      <alignment horizontal="left" vertical="top" wrapText="1"/>
    </xf>
    <xf numFmtId="0" fontId="0" fillId="12" borderId="1" xfId="0" applyFill="1" applyBorder="1" applyAlignment="1">
      <alignment horizontal="center" vertical="center" wrapText="1"/>
    </xf>
    <xf numFmtId="0" fontId="7" fillId="4" borderId="1" xfId="0" applyFont="1" applyFill="1" applyBorder="1" applyAlignment="1">
      <alignment horizontal="center" vertical="center" wrapText="1"/>
    </xf>
    <xf numFmtId="0" fontId="16" fillId="0" borderId="12" xfId="0" applyFont="1" applyBorder="1" applyAlignment="1">
      <alignment horizontal="left" vertical="top"/>
    </xf>
    <xf numFmtId="0" fontId="4" fillId="0" borderId="13" xfId="0" applyFont="1" applyBorder="1" applyAlignment="1">
      <alignment horizontal="left" vertical="top" wrapText="1"/>
    </xf>
    <xf numFmtId="0" fontId="4" fillId="0" borderId="0" xfId="0" applyFont="1" applyAlignment="1">
      <alignment horizontal="left" vertical="top" wrapText="1"/>
    </xf>
    <xf numFmtId="0" fontId="3" fillId="6" borderId="4" xfId="0" applyFont="1" applyFill="1" applyBorder="1" applyAlignment="1">
      <alignment horizontal="center" vertical="top" wrapText="1"/>
    </xf>
    <xf numFmtId="0" fontId="3" fillId="6" borderId="5" xfId="0" applyFont="1" applyFill="1" applyBorder="1" applyAlignment="1">
      <alignment horizontal="center" vertical="top" wrapText="1"/>
    </xf>
    <xf numFmtId="0" fontId="2" fillId="2" borderId="1" xfId="0" applyFont="1" applyFill="1" applyBorder="1" applyAlignment="1">
      <alignment horizontal="center" vertical="center" wrapText="1"/>
    </xf>
  </cellXfs>
  <cellStyles count="2">
    <cellStyle name="Hyperlink" xfId="1" builtinId="8"/>
    <cellStyle name="Normal" xfId="0" builtinId="0"/>
  </cellStyles>
  <dxfs count="116">
    <dxf>
      <font>
        <b/>
        <i val="0"/>
        <strike val="0"/>
        <color rgb="FFFF0000"/>
      </font>
    </dxf>
    <dxf>
      <font>
        <color theme="7" tint="0.59996337778862885"/>
      </font>
    </dxf>
    <dxf>
      <font>
        <b/>
        <i val="0"/>
        <color rgb="FFFF0000"/>
      </font>
    </dxf>
    <dxf>
      <font>
        <color theme="7" tint="0.59996337778862885"/>
      </font>
    </dxf>
    <dxf>
      <font>
        <b/>
        <i val="0"/>
        <color rgb="FFFF0000"/>
      </font>
    </dxf>
    <dxf>
      <font>
        <color theme="7" tint="0.59996337778862885"/>
      </font>
    </dxf>
    <dxf>
      <font>
        <b/>
        <i val="0"/>
        <color rgb="FFFF0000"/>
      </font>
    </dxf>
    <dxf>
      <font>
        <b/>
        <i val="0"/>
        <strike val="0"/>
        <color rgb="FFFF0000"/>
      </font>
    </dxf>
    <dxf>
      <font>
        <b/>
        <i val="0"/>
        <strike val="0"/>
        <color rgb="FFFF0000"/>
      </font>
    </dxf>
    <dxf>
      <font>
        <color theme="7" tint="0.59996337778862885"/>
      </font>
    </dxf>
    <dxf>
      <font>
        <b/>
        <i val="0"/>
        <color rgb="FFFF0000"/>
      </font>
    </dxf>
    <dxf>
      <font>
        <color theme="7" tint="0.59996337778862885"/>
      </font>
    </dxf>
    <dxf>
      <font>
        <b/>
        <i val="0"/>
        <color rgb="FFFF0000"/>
      </font>
    </dxf>
    <dxf>
      <font>
        <b/>
        <i val="0"/>
        <color rgb="FFFF0000"/>
      </font>
    </dxf>
    <dxf>
      <font>
        <color theme="7" tint="0.59996337778862885"/>
      </font>
    </dxf>
    <dxf>
      <font>
        <b/>
        <i val="0"/>
        <color rgb="FFFF0000"/>
      </font>
    </dxf>
    <dxf>
      <font>
        <color theme="7" tint="0.59996337778862885"/>
      </font>
    </dxf>
    <dxf>
      <font>
        <color theme="7" tint="0.59996337778862885"/>
      </font>
    </dxf>
    <dxf>
      <font>
        <b/>
        <i val="0"/>
        <color rgb="FFFF0000"/>
      </font>
    </dxf>
    <dxf>
      <font>
        <b/>
        <i val="0"/>
        <strike val="0"/>
        <color rgb="FFFF0000"/>
      </font>
    </dxf>
    <dxf>
      <font>
        <color theme="7" tint="0.59996337778862885"/>
      </font>
    </dxf>
    <dxf>
      <font>
        <b/>
        <i val="0"/>
        <color rgb="FFFF0000"/>
      </font>
    </dxf>
    <dxf>
      <font>
        <b/>
        <i val="0"/>
        <color rgb="FFFF0000"/>
      </font>
    </dxf>
    <dxf>
      <font>
        <color theme="7" tint="0.59996337778862885"/>
      </font>
    </dxf>
    <dxf>
      <font>
        <b/>
        <i val="0"/>
        <color rgb="FFFF0000"/>
      </font>
    </dxf>
    <dxf>
      <font>
        <color theme="7" tint="0.59996337778862885"/>
      </font>
    </dxf>
    <dxf>
      <font>
        <b/>
        <i val="0"/>
        <strike val="0"/>
        <color rgb="FFFF0000"/>
      </font>
    </dxf>
    <dxf>
      <font>
        <color theme="7" tint="0.59996337778862885"/>
      </font>
    </dxf>
    <dxf>
      <font>
        <b/>
        <i val="0"/>
        <color rgb="FFFF0000"/>
      </font>
    </dxf>
    <dxf>
      <font>
        <color theme="7" tint="0.59996337778862885"/>
      </font>
    </dxf>
    <dxf>
      <font>
        <b/>
        <i val="0"/>
        <color rgb="FFFF0000"/>
      </font>
    </dxf>
    <dxf>
      <font>
        <color theme="7" tint="0.59996337778862885"/>
      </font>
    </dxf>
    <dxf>
      <font>
        <b/>
        <i val="0"/>
        <color rgb="FFFF0000"/>
      </font>
    </dxf>
    <dxf>
      <font>
        <color theme="7" tint="0.59996337778862885"/>
      </font>
    </dxf>
    <dxf>
      <font>
        <b/>
        <i val="0"/>
        <color rgb="FFFF0000"/>
      </font>
    </dxf>
    <dxf>
      <font>
        <color theme="7" tint="0.59996337778862885"/>
      </font>
    </dxf>
    <dxf>
      <font>
        <color theme="7" tint="0.59996337778862885"/>
      </font>
    </dxf>
    <dxf>
      <font>
        <b/>
        <i val="0"/>
        <color rgb="FFFF0000"/>
      </font>
    </dxf>
    <dxf>
      <font>
        <color theme="7" tint="0.59996337778862885"/>
      </font>
    </dxf>
    <dxf>
      <font>
        <b/>
        <i val="0"/>
        <color rgb="FFFF0000"/>
      </font>
    </dxf>
    <dxf>
      <font>
        <color theme="7" tint="0.59996337778862885"/>
      </font>
    </dxf>
    <dxf>
      <font>
        <b/>
        <i val="0"/>
        <color rgb="FFFF0000"/>
      </font>
    </dxf>
    <dxf>
      <font>
        <color theme="7" tint="0.59996337778862885"/>
      </font>
    </dxf>
    <dxf>
      <font>
        <b/>
        <i val="0"/>
        <color rgb="FFFF0000"/>
      </font>
    </dxf>
    <dxf>
      <font>
        <b/>
        <i val="0"/>
        <strike val="0"/>
        <color rgb="FFFF0000"/>
      </font>
    </dxf>
    <dxf>
      <font>
        <color theme="7" tint="0.59996337778862885"/>
      </font>
    </dxf>
    <dxf>
      <font>
        <b/>
        <i val="0"/>
        <color rgb="FFFF0000"/>
      </font>
    </dxf>
    <dxf>
      <font>
        <color theme="7" tint="0.59996337778862885"/>
      </font>
    </dxf>
    <dxf>
      <font>
        <b/>
        <i val="0"/>
        <color rgb="FFFF0000"/>
      </font>
    </dxf>
    <dxf>
      <font>
        <b/>
        <i val="0"/>
        <color rgb="FFFF0000"/>
      </font>
    </dxf>
    <dxf>
      <font>
        <color theme="7" tint="0.59996337778862885"/>
      </font>
    </dxf>
    <dxf>
      <font>
        <b/>
        <i val="0"/>
        <strike val="0"/>
        <color rgb="FFFF0000"/>
      </font>
    </dxf>
    <dxf>
      <font>
        <b/>
        <i val="0"/>
        <color rgb="FFFF0000"/>
      </font>
    </dxf>
    <dxf>
      <font>
        <color theme="7" tint="0.59996337778862885"/>
      </font>
    </dxf>
    <dxf>
      <font>
        <color theme="7" tint="0.59996337778862885"/>
      </font>
    </dxf>
    <dxf>
      <font>
        <b/>
        <i val="0"/>
        <color rgb="FFFF0000"/>
      </font>
    </dxf>
    <dxf>
      <font>
        <b/>
        <i val="0"/>
        <strike val="0"/>
        <color rgb="FFFF0000"/>
      </font>
    </dxf>
    <dxf>
      <font>
        <b/>
        <i val="0"/>
        <strike val="0"/>
        <color rgb="FFFF0000"/>
      </font>
    </dxf>
    <dxf>
      <font>
        <color theme="7" tint="0.59996337778862885"/>
      </font>
    </dxf>
    <dxf>
      <font>
        <b/>
        <i val="0"/>
        <color rgb="FFFF0000"/>
      </font>
    </dxf>
    <dxf>
      <font>
        <b/>
        <i val="0"/>
        <strike val="0"/>
        <color rgb="FFFF0000"/>
      </font>
    </dxf>
    <dxf>
      <font>
        <b/>
        <i val="0"/>
        <strike val="0"/>
        <color rgb="FFFF0000"/>
      </font>
    </dxf>
    <dxf>
      <font>
        <b/>
        <i val="0"/>
        <color rgb="FFFF0000"/>
      </font>
    </dxf>
    <dxf>
      <font>
        <color theme="7" tint="0.59996337778862885"/>
      </font>
    </dxf>
    <dxf>
      <font>
        <b/>
        <i val="0"/>
        <strike val="0"/>
        <color rgb="FFFF0000"/>
      </font>
    </dxf>
    <dxf>
      <font>
        <b/>
        <i val="0"/>
        <color rgb="FFFF0000"/>
      </font>
    </dxf>
    <dxf>
      <font>
        <color theme="7" tint="0.59996337778862885"/>
      </font>
    </dxf>
    <dxf>
      <font>
        <b/>
        <i val="0"/>
        <color rgb="FFFF0000"/>
      </font>
    </dxf>
    <dxf>
      <font>
        <color theme="7" tint="0.59996337778862885"/>
      </font>
    </dxf>
    <dxf>
      <font>
        <color theme="7" tint="0.59996337778862885"/>
      </font>
    </dxf>
    <dxf>
      <font>
        <b/>
        <i val="0"/>
        <color rgb="FFFF0000"/>
      </font>
    </dxf>
    <dxf>
      <font>
        <color theme="7" tint="0.59996337778862885"/>
      </font>
    </dxf>
    <dxf>
      <font>
        <b/>
        <i val="0"/>
        <color rgb="FFFF0000"/>
      </font>
    </dxf>
    <dxf>
      <font>
        <color theme="7" tint="0.59996337778862885"/>
      </font>
    </dxf>
    <dxf>
      <font>
        <b/>
        <i val="0"/>
        <color rgb="FFFF0000"/>
      </font>
    </dxf>
    <dxf>
      <font>
        <color theme="7" tint="0.59996337778862885"/>
      </font>
    </dxf>
    <dxf>
      <font>
        <color theme="7" tint="0.59996337778862885"/>
      </font>
    </dxf>
    <dxf>
      <font>
        <b/>
        <i val="0"/>
        <color rgb="FFFF0000"/>
      </font>
    </dxf>
    <dxf>
      <font>
        <color theme="7" tint="0.59996337778862885"/>
      </font>
    </dxf>
    <dxf>
      <font>
        <b/>
        <i val="0"/>
        <color rgb="FFFF0000"/>
      </font>
    </dxf>
    <dxf>
      <font>
        <b/>
        <i val="0"/>
        <strike val="0"/>
        <color rgb="FFFF0000"/>
      </font>
    </dxf>
    <dxf>
      <font>
        <b/>
        <i val="0"/>
        <color rgb="FFFF0000"/>
      </font>
    </dxf>
    <dxf>
      <font>
        <color theme="7" tint="0.59996337778862885"/>
      </font>
    </dxf>
    <dxf>
      <font>
        <b/>
        <i val="0"/>
        <color rgb="FFFF0000"/>
      </font>
    </dxf>
    <dxf>
      <font>
        <color theme="7" tint="0.59996337778862885"/>
      </font>
    </dxf>
    <dxf>
      <font>
        <b/>
        <i val="0"/>
        <color rgb="FFFF0000"/>
      </font>
    </dxf>
    <dxf>
      <font>
        <color theme="7" tint="0.59996337778862885"/>
      </font>
    </dxf>
    <dxf>
      <font>
        <b/>
        <i val="0"/>
        <color rgb="FFFF0000"/>
      </font>
    </dxf>
    <dxf>
      <font>
        <color theme="7" tint="0.59996337778862885"/>
      </font>
    </dxf>
    <dxf>
      <font>
        <color theme="7" tint="0.59996337778862885"/>
      </font>
    </dxf>
    <dxf>
      <font>
        <b/>
        <i val="0"/>
        <strike val="0"/>
        <color rgb="FFFF0000"/>
      </font>
    </dxf>
    <dxf>
      <font>
        <color theme="7" tint="0.59996337778862885"/>
      </font>
    </dxf>
    <dxf>
      <font>
        <b/>
        <i val="0"/>
        <color rgb="FFFF0000"/>
      </font>
    </dxf>
    <dxf>
      <font>
        <b/>
        <i val="0"/>
        <color rgb="FFFF0000"/>
      </font>
    </dxf>
    <dxf>
      <font>
        <b/>
        <i val="0"/>
        <strike val="0"/>
        <color rgb="FFFF0000"/>
      </font>
    </dxf>
    <dxf>
      <font>
        <color theme="7" tint="0.59996337778862885"/>
      </font>
    </dxf>
    <dxf>
      <font>
        <b/>
        <i val="0"/>
        <color rgb="FFFF0000"/>
      </font>
    </dxf>
    <dxf>
      <font>
        <color theme="7" tint="0.59996337778862885"/>
      </font>
    </dxf>
    <dxf>
      <font>
        <b/>
        <i val="0"/>
        <strike val="0"/>
        <color rgb="FFFF0000"/>
      </font>
    </dxf>
    <dxf>
      <font>
        <color theme="7" tint="0.59996337778862885"/>
      </font>
    </dxf>
    <dxf>
      <font>
        <b/>
        <i val="0"/>
        <color rgb="FFFF0000"/>
      </font>
    </dxf>
    <dxf>
      <font>
        <b/>
        <i val="0"/>
        <strike val="0"/>
        <color rgb="FFFF0000"/>
      </font>
    </dxf>
    <dxf>
      <font>
        <color theme="7" tint="0.59996337778862885"/>
      </font>
    </dxf>
    <dxf>
      <font>
        <b/>
        <i val="0"/>
        <color rgb="FFFF0000"/>
      </font>
    </dxf>
    <dxf>
      <font>
        <b/>
        <i val="0"/>
        <strike val="0"/>
        <color rgb="FFFF0000"/>
      </font>
    </dxf>
    <dxf>
      <font>
        <color theme="7" tint="0.59996337778862885"/>
      </font>
    </dxf>
    <dxf>
      <font>
        <b/>
        <i val="0"/>
        <color rgb="FFFF0000"/>
      </font>
    </dxf>
    <dxf>
      <font>
        <color theme="7" tint="0.59996337778862885"/>
      </font>
    </dxf>
    <dxf>
      <font>
        <b/>
        <i val="0"/>
        <color rgb="FFFF0000"/>
      </font>
    </dxf>
    <dxf>
      <font>
        <color theme="7" tint="0.59996337778862885"/>
      </font>
    </dxf>
    <dxf>
      <font>
        <b/>
        <i val="0"/>
        <color rgb="FFFF0000"/>
      </font>
    </dxf>
    <dxf>
      <font>
        <b/>
        <i val="0"/>
        <strike val="0"/>
        <color rgb="FFFF0000"/>
      </font>
    </dxf>
    <dxf>
      <font>
        <color theme="7" tint="0.59996337778862885"/>
      </font>
    </dxf>
    <dxf>
      <font>
        <color theme="7" tint="0.59996337778862885"/>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oha-cco.powerappsportals.u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1B85A-A109-4927-8005-CEDD31539C11}">
  <dimension ref="A1:C5"/>
  <sheetViews>
    <sheetView tabSelected="1" workbookViewId="0">
      <selection sqref="A1:C1"/>
    </sheetView>
  </sheetViews>
  <sheetFormatPr defaultRowHeight="15" x14ac:dyDescent="0.25"/>
  <cols>
    <col min="1" max="1" width="38" customWidth="1"/>
    <col min="2" max="2" width="61.7109375" customWidth="1"/>
    <col min="3" max="3" width="80.7109375" customWidth="1"/>
  </cols>
  <sheetData>
    <row r="1" spans="1:3" ht="24" thickBot="1" x14ac:dyDescent="0.3">
      <c r="A1" s="69" t="s">
        <v>0</v>
      </c>
      <c r="B1" s="69"/>
      <c r="C1" s="69"/>
    </row>
    <row r="2" spans="1:3" x14ac:dyDescent="0.25">
      <c r="A2" s="70" t="s">
        <v>61</v>
      </c>
      <c r="B2" s="70"/>
      <c r="C2" s="70"/>
    </row>
    <row r="3" spans="1:3" ht="361.5" customHeight="1" x14ac:dyDescent="0.25">
      <c r="A3" s="71"/>
      <c r="B3" s="71"/>
      <c r="C3" s="71"/>
    </row>
    <row r="5" spans="1:3" x14ac:dyDescent="0.25">
      <c r="A5" s="11" t="s">
        <v>1</v>
      </c>
      <c r="B5" s="12" t="s">
        <v>2</v>
      </c>
    </row>
  </sheetData>
  <mergeCells count="2">
    <mergeCell ref="A1:C1"/>
    <mergeCell ref="A2:C3"/>
  </mergeCells>
  <hyperlinks>
    <hyperlink ref="B5" r:id="rId1" xr:uid="{FDB800B8-ECD1-431B-A847-F46B40CDE41B}"/>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D2F90-086C-4550-A03D-D519DE292E14}">
  <dimension ref="A1:H22"/>
  <sheetViews>
    <sheetView zoomScale="80" zoomScaleNormal="80" workbookViewId="0">
      <pane ySplit="2" topLeftCell="A3" activePane="bottomLeft" state="frozen"/>
      <selection pane="bottomLeft" sqref="A1:B1"/>
    </sheetView>
  </sheetViews>
  <sheetFormatPr defaultColWidth="9.140625" defaultRowHeight="15.75" x14ac:dyDescent="0.25"/>
  <cols>
    <col min="1" max="1" width="27.42578125" style="2" customWidth="1"/>
    <col min="2" max="2" width="11.28515625" style="1" customWidth="1"/>
    <col min="3" max="3" width="84.42578125" style="1" customWidth="1"/>
    <col min="4" max="4" width="55.42578125" style="1" customWidth="1"/>
    <col min="5" max="5" width="23.140625" style="1" customWidth="1"/>
    <col min="6" max="6" width="18.28515625" style="3" customWidth="1"/>
    <col min="7" max="7" width="41.5703125" style="2" customWidth="1"/>
    <col min="8" max="8" width="28.7109375" style="2" customWidth="1"/>
    <col min="9" max="16384" width="9.140625" style="1"/>
  </cols>
  <sheetData>
    <row r="1" spans="1:8" ht="112.5" customHeight="1" x14ac:dyDescent="0.25">
      <c r="A1" s="74"/>
      <c r="B1" s="74"/>
      <c r="C1" s="68" t="s">
        <v>62</v>
      </c>
      <c r="D1" s="47" t="s">
        <v>3</v>
      </c>
      <c r="E1" s="48" t="s">
        <v>4</v>
      </c>
      <c r="F1" s="49" t="s">
        <v>5</v>
      </c>
      <c r="G1" s="50" t="s">
        <v>6</v>
      </c>
      <c r="H1" s="48" t="s">
        <v>7</v>
      </c>
    </row>
    <row r="2" spans="1:8" ht="37.5" customHeight="1" x14ac:dyDescent="0.25">
      <c r="A2" s="51"/>
      <c r="B2" s="46" t="s">
        <v>8</v>
      </c>
      <c r="C2" s="51" t="s">
        <v>9</v>
      </c>
      <c r="D2" s="51"/>
      <c r="E2" s="51"/>
      <c r="F2" s="52"/>
      <c r="G2" s="52"/>
      <c r="H2" s="52"/>
    </row>
    <row r="3" spans="1:8" ht="63.75" customHeight="1" x14ac:dyDescent="0.25">
      <c r="A3" s="21" t="s">
        <v>10</v>
      </c>
      <c r="B3" s="22"/>
      <c r="C3" s="23" t="s">
        <v>11</v>
      </c>
      <c r="D3" s="24"/>
      <c r="E3" s="25"/>
      <c r="F3" s="26"/>
      <c r="G3" s="27"/>
      <c r="H3" s="27"/>
    </row>
    <row r="4" spans="1:8" ht="70.5" customHeight="1" x14ac:dyDescent="0.25">
      <c r="A4" s="33" t="s">
        <v>12</v>
      </c>
      <c r="B4" s="22"/>
      <c r="C4" s="6" t="s">
        <v>13</v>
      </c>
      <c r="D4" s="19" t="s">
        <v>14</v>
      </c>
      <c r="E4" s="54" t="s">
        <v>15</v>
      </c>
      <c r="F4" s="26"/>
      <c r="G4" s="27"/>
      <c r="H4" s="27"/>
    </row>
    <row r="5" spans="1:8" ht="68.25" customHeight="1" x14ac:dyDescent="0.25">
      <c r="A5" s="33" t="s">
        <v>16</v>
      </c>
      <c r="B5" s="22"/>
      <c r="C5" s="20" t="s">
        <v>17</v>
      </c>
      <c r="D5" s="19" t="s">
        <v>18</v>
      </c>
      <c r="E5" s="54" t="s">
        <v>15</v>
      </c>
      <c r="F5" s="26"/>
      <c r="G5" s="27"/>
      <c r="H5" s="27"/>
    </row>
    <row r="6" spans="1:8" ht="98.25" customHeight="1" x14ac:dyDescent="0.25">
      <c r="A6" s="33" t="s">
        <v>19</v>
      </c>
      <c r="B6" s="22"/>
      <c r="C6" s="20" t="s">
        <v>20</v>
      </c>
      <c r="D6" s="19"/>
      <c r="E6" s="54" t="s">
        <v>21</v>
      </c>
      <c r="F6" s="26"/>
      <c r="G6" s="27"/>
      <c r="H6" s="27"/>
    </row>
    <row r="7" spans="1:8" ht="25.5" customHeight="1" x14ac:dyDescent="0.25">
      <c r="A7" s="28"/>
      <c r="B7" s="22"/>
      <c r="C7" s="29" t="s">
        <v>22</v>
      </c>
      <c r="D7" s="30"/>
      <c r="E7" s="31"/>
      <c r="F7" s="26"/>
      <c r="G7" s="27"/>
      <c r="H7" s="27"/>
    </row>
    <row r="8" spans="1:8" ht="162.75" customHeight="1" x14ac:dyDescent="0.25">
      <c r="A8" s="34" t="s">
        <v>23</v>
      </c>
      <c r="B8" s="32">
        <v>1</v>
      </c>
      <c r="C8" s="14" t="s">
        <v>24</v>
      </c>
      <c r="D8" s="7"/>
      <c r="E8" s="31"/>
      <c r="F8" s="63" t="s">
        <v>25</v>
      </c>
      <c r="G8" s="64"/>
      <c r="H8" s="17"/>
    </row>
    <row r="9" spans="1:8" ht="33.75" customHeight="1" x14ac:dyDescent="0.25">
      <c r="A9" s="28"/>
      <c r="B9" s="22"/>
      <c r="C9" s="25" t="s">
        <v>26</v>
      </c>
      <c r="D9" s="25"/>
      <c r="E9" s="25"/>
      <c r="F9" s="26"/>
      <c r="G9" s="27"/>
      <c r="H9" s="27"/>
    </row>
    <row r="10" spans="1:8" ht="166.5" customHeight="1" x14ac:dyDescent="0.25">
      <c r="A10" s="35" t="s">
        <v>27</v>
      </c>
      <c r="B10" s="37">
        <v>2</v>
      </c>
      <c r="C10" s="53" t="s">
        <v>28</v>
      </c>
      <c r="D10" s="15" t="s">
        <v>29</v>
      </c>
      <c r="E10" s="16"/>
      <c r="F10" s="61" t="s">
        <v>25</v>
      </c>
      <c r="G10" s="62"/>
      <c r="H10" s="18"/>
    </row>
    <row r="11" spans="1:8" ht="108.75" customHeight="1" x14ac:dyDescent="0.25">
      <c r="A11" s="35" t="s">
        <v>30</v>
      </c>
      <c r="B11" s="37">
        <v>3</v>
      </c>
      <c r="C11" s="5" t="s">
        <v>31</v>
      </c>
      <c r="D11" s="4" t="s">
        <v>32</v>
      </c>
      <c r="E11" s="54" t="s">
        <v>15</v>
      </c>
      <c r="F11" s="61" t="s">
        <v>25</v>
      </c>
      <c r="G11" s="62"/>
      <c r="H11" s="18"/>
    </row>
    <row r="12" spans="1:8" ht="181.5" customHeight="1" x14ac:dyDescent="0.25">
      <c r="A12" s="35" t="s">
        <v>33</v>
      </c>
      <c r="B12" s="37">
        <v>4</v>
      </c>
      <c r="C12" s="5" t="s">
        <v>34</v>
      </c>
      <c r="D12" s="4" t="s">
        <v>63</v>
      </c>
      <c r="E12" s="17"/>
      <c r="F12" s="61" t="s">
        <v>25</v>
      </c>
      <c r="G12" s="62"/>
      <c r="H12" s="17"/>
    </row>
    <row r="13" spans="1:8" ht="135.75" customHeight="1" x14ac:dyDescent="0.25">
      <c r="A13" s="35" t="s">
        <v>35</v>
      </c>
      <c r="B13" s="37">
        <v>5</v>
      </c>
      <c r="C13" s="9" t="s">
        <v>36</v>
      </c>
      <c r="D13" s="8" t="s">
        <v>64</v>
      </c>
      <c r="E13" s="16"/>
      <c r="F13" s="61" t="s">
        <v>25</v>
      </c>
      <c r="G13" s="62"/>
      <c r="H13" s="17"/>
    </row>
    <row r="14" spans="1:8" ht="257.25" customHeight="1" x14ac:dyDescent="0.25">
      <c r="A14" s="36" t="s">
        <v>37</v>
      </c>
      <c r="B14" s="37">
        <v>6</v>
      </c>
      <c r="C14" s="10" t="s">
        <v>38</v>
      </c>
      <c r="D14" s="13" t="s">
        <v>65</v>
      </c>
      <c r="E14" s="16"/>
      <c r="F14" s="61" t="s">
        <v>25</v>
      </c>
      <c r="G14" s="62"/>
      <c r="H14" s="17"/>
    </row>
    <row r="15" spans="1:8" ht="257.25" customHeight="1" x14ac:dyDescent="0.25">
      <c r="A15" s="36" t="s">
        <v>39</v>
      </c>
      <c r="B15" s="37">
        <v>7</v>
      </c>
      <c r="C15" s="9" t="s">
        <v>40</v>
      </c>
      <c r="D15" s="4" t="s">
        <v>41</v>
      </c>
      <c r="E15" s="54" t="s">
        <v>15</v>
      </c>
      <c r="F15" s="61" t="s">
        <v>25</v>
      </c>
      <c r="G15" s="62"/>
      <c r="H15" s="17"/>
    </row>
    <row r="16" spans="1:8" x14ac:dyDescent="0.25">
      <c r="A16" s="38"/>
      <c r="B16" s="39"/>
      <c r="C16" s="40" t="s">
        <v>42</v>
      </c>
      <c r="D16" s="40"/>
      <c r="E16" s="40"/>
      <c r="F16" s="41">
        <f>IF(COUNT(F8),F8)+IF(COUNT(F10),F10)+IF(COUNT(F11),F11)+IF(COUNT(F12),F12)+IF(COUNT(F13),F13)+IF(COUNT(F14),F14)+IF(COUNT(F15),F15)</f>
        <v>0</v>
      </c>
      <c r="G16" s="42"/>
      <c r="H16" s="42"/>
    </row>
    <row r="18" spans="1:2" x14ac:dyDescent="0.25">
      <c r="A18" s="72" t="s">
        <v>43</v>
      </c>
      <c r="B18" s="73"/>
    </row>
    <row r="19" spans="1:2" x14ac:dyDescent="0.25">
      <c r="A19" s="43" t="s">
        <v>44</v>
      </c>
      <c r="B19" s="44">
        <v>7</v>
      </c>
    </row>
    <row r="20" spans="1:2" x14ac:dyDescent="0.25">
      <c r="A20" s="43" t="s">
        <v>45</v>
      </c>
      <c r="B20" s="44">
        <f>F16</f>
        <v>0</v>
      </c>
    </row>
    <row r="21" spans="1:2" x14ac:dyDescent="0.25">
      <c r="A21" s="43" t="s">
        <v>46</v>
      </c>
      <c r="B21" s="44">
        <f>SUM(B19-B20)</f>
        <v>7</v>
      </c>
    </row>
    <row r="22" spans="1:2" x14ac:dyDescent="0.25">
      <c r="A22" s="43" t="s">
        <v>47</v>
      </c>
      <c r="B22" s="45">
        <f>SUM(B20/B19)</f>
        <v>0</v>
      </c>
    </row>
  </sheetData>
  <mergeCells count="2">
    <mergeCell ref="A18:B18"/>
    <mergeCell ref="A1:B1"/>
  </mergeCells>
  <phoneticPr fontId="11" type="noConversion"/>
  <conditionalFormatting sqref="C4:C6">
    <cfRule type="cellIs" dxfId="115" priority="93" operator="equal">
      <formula>0</formula>
    </cfRule>
  </conditionalFormatting>
  <conditionalFormatting sqref="C8 C10:C15 D14:D15">
    <cfRule type="cellIs" dxfId="114" priority="147" operator="equal">
      <formula>0</formula>
    </cfRule>
    <cfRule type="containsErrors" dxfId="113" priority="148">
      <formula>ISERROR(C8)</formula>
    </cfRule>
  </conditionalFormatting>
  <conditionalFormatting sqref="C4:D6">
    <cfRule type="containsErrors" dxfId="112" priority="94">
      <formula>ISERROR(C4)</formula>
    </cfRule>
  </conditionalFormatting>
  <conditionalFormatting sqref="C8:D8">
    <cfRule type="beginsWith" dxfId="111" priority="69" operator="beginsWith" text="0">
      <formula>LEFT(C8,LEN("0"))="0"</formula>
    </cfRule>
    <cfRule type="cellIs" dxfId="110" priority="73" operator="equal">
      <formula>0</formula>
    </cfRule>
    <cfRule type="containsErrors" dxfId="109" priority="74">
      <formula>ISERROR(C8)</formula>
    </cfRule>
  </conditionalFormatting>
  <conditionalFormatting sqref="C10:E10 D11 D12:E14 D15">
    <cfRule type="cellIs" dxfId="108" priority="61" operator="equal">
      <formula>0</formula>
    </cfRule>
    <cfRule type="containsErrors" dxfId="107" priority="62">
      <formula>ISERROR(C10)</formula>
    </cfRule>
  </conditionalFormatting>
  <conditionalFormatting sqref="D8">
    <cfRule type="cellIs" dxfId="106" priority="70" operator="equal">
      <formula>0</formula>
    </cfRule>
    <cfRule type="containsErrors" dxfId="105" priority="71">
      <formula>ISERROR(D8)</formula>
    </cfRule>
  </conditionalFormatting>
  <conditionalFormatting sqref="E1 F1:F7">
    <cfRule type="cellIs" dxfId="104" priority="88" operator="equal">
      <formula>0</formula>
    </cfRule>
  </conditionalFormatting>
  <conditionalFormatting sqref="E14">
    <cfRule type="cellIs" dxfId="103" priority="141" operator="equal">
      <formula>0</formula>
    </cfRule>
    <cfRule type="containsErrors" dxfId="102" priority="142">
      <formula>ISERROR(E14)</formula>
    </cfRule>
  </conditionalFormatting>
  <conditionalFormatting sqref="F9 F16:F1048576">
    <cfRule type="cellIs" dxfId="101" priority="91" operator="equal">
      <formula>0</formula>
    </cfRule>
  </conditionalFormatting>
  <conditionalFormatting sqref="F10:F15">
    <cfRule type="cellIs" dxfId="100" priority="1" operator="equal">
      <formula>0</formula>
    </cfRule>
    <cfRule type="containsErrors" dxfId="99" priority="3">
      <formula>ISERROR(F10)</formula>
    </cfRule>
  </conditionalFormatting>
  <conditionalFormatting sqref="F8:G8">
    <cfRule type="beginsWith" dxfId="98" priority="34" operator="beginsWith" text="0">
      <formula>LEFT(F8,LEN("0"))="0"</formula>
    </cfRule>
    <cfRule type="containsErrors" dxfId="97" priority="36">
      <formula>ISERROR(F8)</formula>
    </cfRule>
    <cfRule type="cellIs" dxfId="96" priority="37" operator="equal">
      <formula>0</formula>
    </cfRule>
    <cfRule type="containsErrors" dxfId="95" priority="38">
      <formula>ISERROR(F8)</formula>
    </cfRule>
  </conditionalFormatting>
  <conditionalFormatting sqref="F10:G15">
    <cfRule type="beginsWith" dxfId="94" priority="2" operator="beginsWith" text="0">
      <formula>LEFT(F10,LEN("0"))="0"</formula>
    </cfRule>
  </conditionalFormatting>
  <conditionalFormatting sqref="F8:H8">
    <cfRule type="cellIs" dxfId="93" priority="17" operator="equal">
      <formula>0</formula>
    </cfRule>
  </conditionalFormatting>
  <conditionalFormatting sqref="F10:H15">
    <cfRule type="cellIs" dxfId="92" priority="4" operator="equal">
      <formula>0</formula>
    </cfRule>
    <cfRule type="containsErrors" dxfId="91" priority="5">
      <formula>ISERROR(F10)</formula>
    </cfRule>
  </conditionalFormatting>
  <conditionalFormatting sqref="H1">
    <cfRule type="cellIs" dxfId="90" priority="11" operator="equal">
      <formula>0</formula>
    </cfRule>
  </conditionalFormatting>
  <conditionalFormatting sqref="H8">
    <cfRule type="containsErrors" dxfId="89" priority="18">
      <formula>ISERROR(H8)</formula>
    </cfRule>
  </conditionalFormatting>
  <dataValidations count="1">
    <dataValidation type="list" allowBlank="1" showInputMessage="1" showErrorMessage="1" sqref="E6" xr:uid="{28E86397-6ADF-4D1C-98B2-C8FB6B429507}">
      <formula1>"Initial, Update, Closure"</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43941-95E0-45FF-B6DA-06C875140F41}">
  <dimension ref="A1:H23"/>
  <sheetViews>
    <sheetView zoomScale="80" zoomScaleNormal="80" workbookViewId="0">
      <pane ySplit="2" topLeftCell="A3" activePane="bottomLeft" state="frozen"/>
      <selection pane="bottomLeft" sqref="A1:B1"/>
    </sheetView>
  </sheetViews>
  <sheetFormatPr defaultColWidth="9.140625" defaultRowHeight="15.75" x14ac:dyDescent="0.25"/>
  <cols>
    <col min="1" max="1" width="27.42578125" style="2" customWidth="1"/>
    <col min="2" max="2" width="11.28515625" style="1" customWidth="1"/>
    <col min="3" max="3" width="84.42578125" style="1" customWidth="1"/>
    <col min="4" max="4" width="55.42578125" style="1" customWidth="1"/>
    <col min="5" max="5" width="23.140625" style="1" customWidth="1"/>
    <col min="6" max="6" width="18.28515625" style="3" customWidth="1"/>
    <col min="7" max="7" width="41.5703125" style="2" customWidth="1"/>
    <col min="8" max="8" width="28.7109375" style="2" customWidth="1"/>
    <col min="9" max="16384" width="9.140625" style="1"/>
  </cols>
  <sheetData>
    <row r="1" spans="1:8" ht="112.5" customHeight="1" x14ac:dyDescent="0.25">
      <c r="A1" s="74"/>
      <c r="B1" s="74"/>
      <c r="C1" s="47" t="s">
        <v>62</v>
      </c>
      <c r="D1" s="47" t="s">
        <v>3</v>
      </c>
      <c r="E1" s="48" t="s">
        <v>4</v>
      </c>
      <c r="F1" s="49" t="s">
        <v>5</v>
      </c>
      <c r="G1" s="50" t="s">
        <v>6</v>
      </c>
      <c r="H1" s="48" t="s">
        <v>7</v>
      </c>
    </row>
    <row r="2" spans="1:8" ht="37.5" customHeight="1" x14ac:dyDescent="0.25">
      <c r="A2" s="51"/>
      <c r="B2" s="46" t="s">
        <v>8</v>
      </c>
      <c r="C2" s="51" t="s">
        <v>9</v>
      </c>
      <c r="D2" s="51"/>
      <c r="E2" s="51"/>
      <c r="F2" s="52"/>
      <c r="G2" s="52"/>
      <c r="H2" s="52"/>
    </row>
    <row r="3" spans="1:8" ht="60.75" customHeight="1" x14ac:dyDescent="0.25">
      <c r="A3" s="21" t="s">
        <v>10</v>
      </c>
      <c r="B3" s="22"/>
      <c r="C3" s="23" t="s">
        <v>48</v>
      </c>
      <c r="D3" s="24"/>
      <c r="E3" s="25"/>
      <c r="F3" s="26"/>
      <c r="G3" s="27"/>
      <c r="H3" s="27"/>
    </row>
    <row r="4" spans="1:8" ht="71.25" customHeight="1" x14ac:dyDescent="0.25">
      <c r="A4" s="33" t="s">
        <v>12</v>
      </c>
      <c r="B4" s="22"/>
      <c r="C4" s="6" t="s">
        <v>13</v>
      </c>
      <c r="D4" s="19" t="s">
        <v>67</v>
      </c>
      <c r="E4" s="54" t="s">
        <v>15</v>
      </c>
      <c r="F4" s="26"/>
      <c r="G4" s="27"/>
      <c r="H4" s="27"/>
    </row>
    <row r="5" spans="1:8" ht="73.5" customHeight="1" x14ac:dyDescent="0.25">
      <c r="A5" s="33" t="s">
        <v>16</v>
      </c>
      <c r="B5" s="22"/>
      <c r="C5" s="20" t="s">
        <v>66</v>
      </c>
      <c r="D5" s="19" t="s">
        <v>68</v>
      </c>
      <c r="E5" s="54" t="s">
        <v>15</v>
      </c>
      <c r="F5" s="26"/>
      <c r="G5" s="27"/>
      <c r="H5" s="27"/>
    </row>
    <row r="6" spans="1:8" ht="118.5" customHeight="1" x14ac:dyDescent="0.25">
      <c r="A6" s="33" t="s">
        <v>19</v>
      </c>
      <c r="B6" s="22"/>
      <c r="C6" s="20" t="s">
        <v>49</v>
      </c>
      <c r="D6" s="19"/>
      <c r="E6" s="54" t="s">
        <v>50</v>
      </c>
      <c r="F6" s="26"/>
      <c r="G6" s="27"/>
      <c r="H6" s="27"/>
    </row>
    <row r="7" spans="1:8" ht="25.5" customHeight="1" x14ac:dyDescent="0.25">
      <c r="A7" s="28"/>
      <c r="B7" s="22"/>
      <c r="C7" s="29" t="s">
        <v>22</v>
      </c>
      <c r="D7" s="30"/>
      <c r="E7" s="31"/>
      <c r="F7" s="26"/>
      <c r="G7" s="27"/>
      <c r="H7" s="27"/>
    </row>
    <row r="8" spans="1:8" ht="162.75" customHeight="1" x14ac:dyDescent="0.25">
      <c r="A8" s="34" t="s">
        <v>23</v>
      </c>
      <c r="B8" s="32">
        <v>1</v>
      </c>
      <c r="C8" s="14" t="s">
        <v>51</v>
      </c>
      <c r="D8" s="7"/>
      <c r="E8" s="31"/>
      <c r="F8" s="65" t="s">
        <v>25</v>
      </c>
      <c r="G8" s="66"/>
      <c r="H8" s="31"/>
    </row>
    <row r="9" spans="1:8" ht="33.75" customHeight="1" x14ac:dyDescent="0.25">
      <c r="A9" s="28"/>
      <c r="B9" s="22"/>
      <c r="C9" s="25" t="s">
        <v>26</v>
      </c>
      <c r="D9" s="25"/>
      <c r="E9" s="25"/>
      <c r="F9" s="58"/>
      <c r="G9" s="27"/>
      <c r="H9" s="27"/>
    </row>
    <row r="10" spans="1:8" ht="105" customHeight="1" x14ac:dyDescent="0.25">
      <c r="A10" s="33" t="s">
        <v>19</v>
      </c>
      <c r="B10" s="57">
        <v>2</v>
      </c>
      <c r="C10" s="55" t="s">
        <v>52</v>
      </c>
      <c r="D10" s="55" t="s">
        <v>53</v>
      </c>
      <c r="E10" s="56"/>
      <c r="F10" s="67" t="s">
        <v>25</v>
      </c>
      <c r="G10" s="62"/>
      <c r="H10" s="18"/>
    </row>
    <row r="11" spans="1:8" ht="166.5" customHeight="1" x14ac:dyDescent="0.25">
      <c r="A11" s="35" t="s">
        <v>27</v>
      </c>
      <c r="B11" s="37">
        <v>3</v>
      </c>
      <c r="C11" s="53" t="s">
        <v>54</v>
      </c>
      <c r="D11" s="15" t="s">
        <v>55</v>
      </c>
      <c r="E11" s="16"/>
      <c r="F11" s="67" t="s">
        <v>25</v>
      </c>
      <c r="G11" s="62"/>
      <c r="H11" s="18"/>
    </row>
    <row r="12" spans="1:8" ht="108.75" customHeight="1" x14ac:dyDescent="0.25">
      <c r="A12" s="35" t="s">
        <v>30</v>
      </c>
      <c r="B12" s="37">
        <v>4</v>
      </c>
      <c r="C12" s="5" t="s">
        <v>31</v>
      </c>
      <c r="D12" s="4" t="s">
        <v>32</v>
      </c>
      <c r="E12" s="54" t="s">
        <v>15</v>
      </c>
      <c r="F12" s="67" t="s">
        <v>25</v>
      </c>
      <c r="G12" s="62"/>
      <c r="H12" s="18"/>
    </row>
    <row r="13" spans="1:8" ht="149.25" customHeight="1" x14ac:dyDescent="0.25">
      <c r="A13" s="35" t="s">
        <v>33</v>
      </c>
      <c r="B13" s="37">
        <v>5</v>
      </c>
      <c r="C13" s="5" t="s">
        <v>34</v>
      </c>
      <c r="D13" s="4" t="s">
        <v>69</v>
      </c>
      <c r="E13" s="17"/>
      <c r="F13" s="67" t="s">
        <v>25</v>
      </c>
      <c r="G13" s="62"/>
      <c r="H13" s="17"/>
    </row>
    <row r="14" spans="1:8" ht="135.75" customHeight="1" x14ac:dyDescent="0.25">
      <c r="A14" s="35" t="s">
        <v>35</v>
      </c>
      <c r="B14" s="37">
        <v>6</v>
      </c>
      <c r="C14" s="9" t="s">
        <v>36</v>
      </c>
      <c r="D14" s="8" t="s">
        <v>70</v>
      </c>
      <c r="E14" s="16"/>
      <c r="F14" s="67" t="s">
        <v>25</v>
      </c>
      <c r="G14" s="62"/>
      <c r="H14" s="17"/>
    </row>
    <row r="15" spans="1:8" ht="257.25" customHeight="1" x14ac:dyDescent="0.25">
      <c r="A15" s="36" t="s">
        <v>37</v>
      </c>
      <c r="B15" s="37">
        <v>7</v>
      </c>
      <c r="C15" s="10" t="s">
        <v>38</v>
      </c>
      <c r="D15" s="13" t="s">
        <v>65</v>
      </c>
      <c r="E15" s="16"/>
      <c r="F15" s="67" t="s">
        <v>25</v>
      </c>
      <c r="G15" s="62"/>
      <c r="H15" s="17"/>
    </row>
    <row r="16" spans="1:8" ht="257.25" customHeight="1" x14ac:dyDescent="0.25">
      <c r="A16" s="36" t="s">
        <v>39</v>
      </c>
      <c r="B16" s="37">
        <v>8</v>
      </c>
      <c r="C16" s="9" t="s">
        <v>40</v>
      </c>
      <c r="D16" s="4" t="s">
        <v>41</v>
      </c>
      <c r="E16" s="54" t="s">
        <v>15</v>
      </c>
      <c r="F16" s="67" t="s">
        <v>25</v>
      </c>
      <c r="G16" s="62"/>
      <c r="H16" s="17"/>
    </row>
    <row r="17" spans="1:8" x14ac:dyDescent="0.25">
      <c r="A17" s="38"/>
      <c r="B17" s="39"/>
      <c r="C17" s="40" t="s">
        <v>42</v>
      </c>
      <c r="D17" s="40"/>
      <c r="E17" s="40"/>
      <c r="F17" s="41">
        <f>COUNTIF(F8:F16,1)</f>
        <v>0</v>
      </c>
      <c r="G17" s="42"/>
      <c r="H17" s="42"/>
    </row>
    <row r="19" spans="1:8" x14ac:dyDescent="0.25">
      <c r="A19" s="72" t="s">
        <v>43</v>
      </c>
      <c r="B19" s="73"/>
    </row>
    <row r="20" spans="1:8" x14ac:dyDescent="0.25">
      <c r="A20" s="43" t="s">
        <v>44</v>
      </c>
      <c r="B20" s="44">
        <v>8</v>
      </c>
    </row>
    <row r="21" spans="1:8" x14ac:dyDescent="0.25">
      <c r="A21" s="43" t="s">
        <v>45</v>
      </c>
      <c r="B21" s="44">
        <f>F17</f>
        <v>0</v>
      </c>
    </row>
    <row r="22" spans="1:8" x14ac:dyDescent="0.25">
      <c r="A22" s="43" t="s">
        <v>46</v>
      </c>
      <c r="B22" s="44">
        <f>SUM(B20-B21)</f>
        <v>8</v>
      </c>
    </row>
    <row r="23" spans="1:8" x14ac:dyDescent="0.25">
      <c r="A23" s="43" t="s">
        <v>47</v>
      </c>
      <c r="B23" s="45">
        <f>SUM(B21/B20)</f>
        <v>0</v>
      </c>
    </row>
  </sheetData>
  <mergeCells count="2">
    <mergeCell ref="A1:B1"/>
    <mergeCell ref="A19:B19"/>
  </mergeCells>
  <conditionalFormatting sqref="C4:C6">
    <cfRule type="containsErrors" dxfId="88" priority="259">
      <formula>ISERROR(C4)</formula>
    </cfRule>
    <cfRule type="cellIs" dxfId="87" priority="258" operator="equal">
      <formula>0</formula>
    </cfRule>
  </conditionalFormatting>
  <conditionalFormatting sqref="C8">
    <cfRule type="containsErrors" dxfId="86" priority="286">
      <formula>ISERROR(C8)</formula>
    </cfRule>
    <cfRule type="cellIs" dxfId="85" priority="285" operator="equal">
      <formula>0</formula>
    </cfRule>
  </conditionalFormatting>
  <conditionalFormatting sqref="C11:C14">
    <cfRule type="containsErrors" dxfId="84" priority="206">
      <formula>ISERROR(C11)</formula>
    </cfRule>
    <cfRule type="cellIs" dxfId="83" priority="205" operator="equal">
      <formula>0</formula>
    </cfRule>
  </conditionalFormatting>
  <conditionalFormatting sqref="C8:D8">
    <cfRule type="containsErrors" dxfId="82" priority="277">
      <formula>ISERROR(C8)</formula>
    </cfRule>
    <cfRule type="cellIs" dxfId="81" priority="276" operator="equal">
      <formula>0</formula>
    </cfRule>
    <cfRule type="beginsWith" dxfId="80" priority="273" operator="beginsWith" text="0">
      <formula>LEFT(C8,LEN("0"))="0"</formula>
    </cfRule>
  </conditionalFormatting>
  <conditionalFormatting sqref="C16:D16">
    <cfRule type="cellIs" dxfId="79" priority="195" operator="equal">
      <formula>0</formula>
    </cfRule>
    <cfRule type="containsErrors" dxfId="78" priority="196">
      <formula>ISERROR(C16)</formula>
    </cfRule>
  </conditionalFormatting>
  <conditionalFormatting sqref="C11:E11">
    <cfRule type="cellIs" dxfId="77" priority="215" operator="equal">
      <formula>0</formula>
    </cfRule>
    <cfRule type="containsErrors" dxfId="76" priority="216">
      <formula>ISERROR(C11)</formula>
    </cfRule>
  </conditionalFormatting>
  <conditionalFormatting sqref="C15:E15">
    <cfRule type="containsErrors" dxfId="75" priority="202">
      <formula>ISERROR(C15)</formula>
    </cfRule>
    <cfRule type="cellIs" dxfId="74" priority="201" operator="equal">
      <formula>0</formula>
    </cfRule>
  </conditionalFormatting>
  <conditionalFormatting sqref="D4:D6">
    <cfRule type="containsErrors" dxfId="73" priority="192">
      <formula>ISERROR(D4)</formula>
    </cfRule>
  </conditionalFormatting>
  <conditionalFormatting sqref="D8">
    <cfRule type="cellIs" dxfId="72" priority="274" operator="equal">
      <formula>0</formula>
    </cfRule>
    <cfRule type="containsErrors" dxfId="71" priority="275">
      <formula>ISERROR(D8)</formula>
    </cfRule>
  </conditionalFormatting>
  <conditionalFormatting sqref="D12">
    <cfRule type="cellIs" dxfId="70" priority="209" operator="equal">
      <formula>0</formula>
    </cfRule>
    <cfRule type="containsErrors" dxfId="69" priority="210">
      <formula>ISERROR(D12)</formula>
    </cfRule>
  </conditionalFormatting>
  <conditionalFormatting sqref="D14:D16">
    <cfRule type="containsErrors" dxfId="68" priority="198">
      <formula>ISERROR(D14)</formula>
    </cfRule>
    <cfRule type="cellIs" dxfId="67" priority="197" operator="equal">
      <formula>0</formula>
    </cfRule>
  </conditionalFormatting>
  <conditionalFormatting sqref="D13:E13">
    <cfRule type="containsErrors" dxfId="66" priority="151">
      <formula>ISERROR(D13)</formula>
    </cfRule>
    <cfRule type="cellIs" dxfId="65" priority="150" operator="equal">
      <formula>0</formula>
    </cfRule>
  </conditionalFormatting>
  <conditionalFormatting sqref="E1 F1:F7">
    <cfRule type="cellIs" dxfId="64" priority="278" operator="equal">
      <formula>0</formula>
    </cfRule>
  </conditionalFormatting>
  <conditionalFormatting sqref="E14:E15">
    <cfRule type="containsErrors" dxfId="63" priority="143">
      <formula>ISERROR(E14)</formula>
    </cfRule>
    <cfRule type="cellIs" dxfId="62" priority="142" operator="equal">
      <formula>0</formula>
    </cfRule>
  </conditionalFormatting>
  <conditionalFormatting sqref="F9">
    <cfRule type="cellIs" dxfId="61" priority="279" operator="equal">
      <formula>0</formula>
    </cfRule>
  </conditionalFormatting>
  <conditionalFormatting sqref="F17:F1048576">
    <cfRule type="cellIs" dxfId="60" priority="4" operator="equal">
      <formula>0</formula>
    </cfRule>
  </conditionalFormatting>
  <conditionalFormatting sqref="F8:G8">
    <cfRule type="cellIs" dxfId="59" priority="2" operator="equal">
      <formula>0</formula>
    </cfRule>
    <cfRule type="containsErrors" dxfId="58" priority="3">
      <formula>ISERROR(F8)</formula>
    </cfRule>
    <cfRule type="beginsWith" dxfId="57" priority="1" operator="beginsWith" text="0">
      <formula>LEFT(F8,LEN("0"))="0"</formula>
    </cfRule>
  </conditionalFormatting>
  <conditionalFormatting sqref="F10:G16">
    <cfRule type="beginsWith" dxfId="56" priority="5" operator="beginsWith" text="0">
      <formula>LEFT(F10,LEN("0"))="0"</formula>
    </cfRule>
  </conditionalFormatting>
  <conditionalFormatting sqref="F10:H16">
    <cfRule type="cellIs" dxfId="55" priority="6" operator="equal">
      <formula>0</formula>
    </cfRule>
    <cfRule type="containsErrors" dxfId="54" priority="7">
      <formula>ISERROR(F10)</formula>
    </cfRule>
  </conditionalFormatting>
  <conditionalFormatting sqref="G8">
    <cfRule type="containsErrors" dxfId="53" priority="173">
      <formula>ISERROR(G8)</formula>
    </cfRule>
    <cfRule type="cellIs" dxfId="52" priority="172" operator="equal">
      <formula>0</formula>
    </cfRule>
  </conditionalFormatting>
  <conditionalFormatting sqref="H1">
    <cfRule type="cellIs" dxfId="51" priority="262" operator="equal">
      <formula>0</formula>
    </cfRule>
  </conditionalFormatting>
  <dataValidations count="1">
    <dataValidation type="list" allowBlank="1" showInputMessage="1" showErrorMessage="1" sqref="E6" xr:uid="{4646FE42-D675-4D99-9245-0B5B88944BF1}">
      <formula1>"Initial, Update, Closure"</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3B8DC-1668-45A0-8805-06D4193A6E13}">
  <dimension ref="A1:H22"/>
  <sheetViews>
    <sheetView zoomScale="80" zoomScaleNormal="80" workbookViewId="0">
      <pane ySplit="2" topLeftCell="A3" activePane="bottomLeft" state="frozen"/>
      <selection pane="bottomLeft" sqref="A1:B1"/>
    </sheetView>
  </sheetViews>
  <sheetFormatPr defaultColWidth="9.140625" defaultRowHeight="15.75" x14ac:dyDescent="0.25"/>
  <cols>
    <col min="1" max="1" width="27.42578125" style="2" customWidth="1"/>
    <col min="2" max="2" width="11.28515625" style="1" customWidth="1"/>
    <col min="3" max="3" width="84.42578125" style="1" customWidth="1"/>
    <col min="4" max="4" width="55.42578125" style="1" customWidth="1"/>
    <col min="5" max="5" width="23.140625" style="1" customWidth="1"/>
    <col min="6" max="6" width="18.28515625" style="3" customWidth="1"/>
    <col min="7" max="7" width="41.5703125" style="2" customWidth="1"/>
    <col min="8" max="8" width="28.7109375" style="2" customWidth="1"/>
    <col min="9" max="16384" width="9.140625" style="1"/>
  </cols>
  <sheetData>
    <row r="1" spans="1:8" ht="112.5" customHeight="1" x14ac:dyDescent="0.25">
      <c r="A1" s="74"/>
      <c r="B1" s="74"/>
      <c r="C1" s="47" t="s">
        <v>71</v>
      </c>
      <c r="D1" s="47" t="s">
        <v>3</v>
      </c>
      <c r="E1" s="48" t="s">
        <v>4</v>
      </c>
      <c r="F1" s="49" t="s">
        <v>5</v>
      </c>
      <c r="G1" s="50" t="s">
        <v>6</v>
      </c>
      <c r="H1" s="48" t="s">
        <v>7</v>
      </c>
    </row>
    <row r="2" spans="1:8" ht="37.5" customHeight="1" x14ac:dyDescent="0.25">
      <c r="A2" s="51"/>
      <c r="B2" s="46" t="s">
        <v>8</v>
      </c>
      <c r="C2" s="51" t="s">
        <v>9</v>
      </c>
      <c r="D2" s="51"/>
      <c r="E2" s="51"/>
      <c r="F2" s="52"/>
      <c r="G2" s="52"/>
      <c r="H2" s="52"/>
    </row>
    <row r="3" spans="1:8" ht="66.75" customHeight="1" x14ac:dyDescent="0.25">
      <c r="A3" s="21" t="s">
        <v>10</v>
      </c>
      <c r="B3" s="22"/>
      <c r="C3" s="23" t="s">
        <v>56</v>
      </c>
      <c r="D3" s="24"/>
      <c r="E3" s="25"/>
      <c r="F3" s="26"/>
      <c r="G3" s="27"/>
      <c r="H3" s="27"/>
    </row>
    <row r="4" spans="1:8" ht="77.25" customHeight="1" x14ac:dyDescent="0.25">
      <c r="A4" s="33" t="s">
        <v>12</v>
      </c>
      <c r="B4" s="22"/>
      <c r="C4" s="6" t="s">
        <v>13</v>
      </c>
      <c r="D4" s="19" t="s">
        <v>72</v>
      </c>
      <c r="E4" s="54" t="s">
        <v>15</v>
      </c>
      <c r="F4" s="26"/>
      <c r="G4" s="27"/>
      <c r="H4" s="27"/>
    </row>
    <row r="5" spans="1:8" ht="75" customHeight="1" x14ac:dyDescent="0.25">
      <c r="A5" s="33" t="s">
        <v>16</v>
      </c>
      <c r="B5" s="22"/>
      <c r="C5" s="20" t="s">
        <v>73</v>
      </c>
      <c r="D5" s="19" t="s">
        <v>74</v>
      </c>
      <c r="E5" s="54" t="s">
        <v>15</v>
      </c>
      <c r="F5" s="26"/>
      <c r="G5" s="27"/>
      <c r="H5" s="27"/>
    </row>
    <row r="6" spans="1:8" ht="55.5" customHeight="1" x14ac:dyDescent="0.25">
      <c r="A6" s="33" t="s">
        <v>19</v>
      </c>
      <c r="B6" s="22"/>
      <c r="C6" s="20" t="s">
        <v>49</v>
      </c>
      <c r="D6" s="19"/>
      <c r="E6" s="54" t="s">
        <v>57</v>
      </c>
      <c r="F6" s="26"/>
      <c r="G6" s="27"/>
      <c r="H6" s="27"/>
    </row>
    <row r="7" spans="1:8" ht="25.5" customHeight="1" x14ac:dyDescent="0.25">
      <c r="A7" s="28"/>
      <c r="B7" s="22"/>
      <c r="C7" s="29" t="s">
        <v>22</v>
      </c>
      <c r="D7" s="30"/>
      <c r="E7" s="31"/>
      <c r="F7" s="26"/>
      <c r="G7" s="27"/>
      <c r="H7" s="27"/>
    </row>
    <row r="8" spans="1:8" ht="162.75" customHeight="1" x14ac:dyDescent="0.25">
      <c r="A8" s="34" t="s">
        <v>23</v>
      </c>
      <c r="B8" s="32">
        <v>1</v>
      </c>
      <c r="C8" s="14" t="s">
        <v>51</v>
      </c>
      <c r="D8" s="7"/>
      <c r="E8" s="31"/>
      <c r="F8" s="59" t="s">
        <v>25</v>
      </c>
      <c r="G8" s="60"/>
      <c r="H8" s="17"/>
    </row>
    <row r="9" spans="1:8" ht="33.75" customHeight="1" x14ac:dyDescent="0.25">
      <c r="A9" s="28"/>
      <c r="B9" s="22"/>
      <c r="C9" s="25" t="s">
        <v>26</v>
      </c>
      <c r="D9" s="25"/>
      <c r="E9" s="25"/>
      <c r="F9" s="26"/>
      <c r="G9" s="27"/>
      <c r="H9" s="27"/>
    </row>
    <row r="10" spans="1:8" ht="166.5" customHeight="1" x14ac:dyDescent="0.25">
      <c r="A10" s="35" t="s">
        <v>27</v>
      </c>
      <c r="B10" s="37">
        <v>2</v>
      </c>
      <c r="C10" s="53" t="s">
        <v>54</v>
      </c>
      <c r="D10" s="15" t="s">
        <v>55</v>
      </c>
      <c r="E10" s="16"/>
      <c r="F10" s="61" t="s">
        <v>25</v>
      </c>
      <c r="G10" s="62"/>
      <c r="H10" s="18"/>
    </row>
    <row r="11" spans="1:8" ht="108.75" customHeight="1" x14ac:dyDescent="0.25">
      <c r="A11" s="35" t="s">
        <v>30</v>
      </c>
      <c r="B11" s="37">
        <v>3</v>
      </c>
      <c r="C11" s="5" t="s">
        <v>31</v>
      </c>
      <c r="D11" s="4" t="s">
        <v>32</v>
      </c>
      <c r="E11" s="54" t="s">
        <v>15</v>
      </c>
      <c r="F11" s="61" t="s">
        <v>25</v>
      </c>
      <c r="G11" s="62"/>
      <c r="H11" s="18"/>
    </row>
    <row r="12" spans="1:8" ht="114" customHeight="1" x14ac:dyDescent="0.25">
      <c r="A12" s="35" t="s">
        <v>33</v>
      </c>
      <c r="B12" s="37">
        <v>4</v>
      </c>
      <c r="C12" s="5" t="s">
        <v>34</v>
      </c>
      <c r="D12" s="4" t="s">
        <v>75</v>
      </c>
      <c r="E12" s="17"/>
      <c r="F12" s="61" t="s">
        <v>25</v>
      </c>
      <c r="G12" s="62"/>
      <c r="H12" s="17"/>
    </row>
    <row r="13" spans="1:8" ht="135.75" customHeight="1" x14ac:dyDescent="0.25">
      <c r="A13" s="35" t="s">
        <v>35</v>
      </c>
      <c r="B13" s="37">
        <v>5</v>
      </c>
      <c r="C13" s="9" t="s">
        <v>58</v>
      </c>
      <c r="D13" s="8" t="s">
        <v>76</v>
      </c>
      <c r="E13" s="16"/>
      <c r="F13" s="61" t="s">
        <v>25</v>
      </c>
      <c r="G13" s="62"/>
      <c r="H13" s="17"/>
    </row>
    <row r="14" spans="1:8" ht="185.25" customHeight="1" x14ac:dyDescent="0.25">
      <c r="A14" s="36" t="s">
        <v>37</v>
      </c>
      <c r="B14" s="37">
        <v>6</v>
      </c>
      <c r="C14" s="10" t="s">
        <v>38</v>
      </c>
      <c r="D14" s="13" t="s">
        <v>65</v>
      </c>
      <c r="E14" s="16"/>
      <c r="F14" s="61" t="s">
        <v>25</v>
      </c>
      <c r="G14" s="62"/>
      <c r="H14" s="17"/>
    </row>
    <row r="15" spans="1:8" ht="257.25" customHeight="1" x14ac:dyDescent="0.25">
      <c r="A15" s="36" t="s">
        <v>39</v>
      </c>
      <c r="B15" s="37">
        <v>7</v>
      </c>
      <c r="C15" s="9" t="s">
        <v>59</v>
      </c>
      <c r="D15" s="4" t="s">
        <v>60</v>
      </c>
      <c r="E15" s="54" t="s">
        <v>15</v>
      </c>
      <c r="F15" s="61" t="s">
        <v>25</v>
      </c>
      <c r="G15" s="62"/>
      <c r="H15" s="17"/>
    </row>
    <row r="16" spans="1:8" x14ac:dyDescent="0.25">
      <c r="A16" s="38"/>
      <c r="B16" s="39"/>
      <c r="C16" s="40" t="s">
        <v>42</v>
      </c>
      <c r="D16" s="40"/>
      <c r="E16" s="40"/>
      <c r="F16" s="41">
        <f>IF(COUNT(F8),F8)+IF(COUNT(F10),F10)+IF(COUNT(F11),F11)+IF(COUNT(F12),F12)+IF(COUNT(F13),F13)+IF(COUNT(F14),F14)+IF(COUNT(F15),F15)</f>
        <v>0</v>
      </c>
      <c r="G16" s="42"/>
      <c r="H16" s="42"/>
    </row>
    <row r="18" spans="1:2" x14ac:dyDescent="0.25">
      <c r="A18" s="72" t="s">
        <v>43</v>
      </c>
      <c r="B18" s="73"/>
    </row>
    <row r="19" spans="1:2" x14ac:dyDescent="0.25">
      <c r="A19" s="43" t="s">
        <v>44</v>
      </c>
      <c r="B19" s="44">
        <v>7</v>
      </c>
    </row>
    <row r="20" spans="1:2" x14ac:dyDescent="0.25">
      <c r="A20" s="43" t="s">
        <v>45</v>
      </c>
      <c r="B20" s="44">
        <f>F16</f>
        <v>0</v>
      </c>
    </row>
    <row r="21" spans="1:2" x14ac:dyDescent="0.25">
      <c r="A21" s="43" t="s">
        <v>46</v>
      </c>
      <c r="B21" s="44">
        <f>SUM(B19-B20)</f>
        <v>7</v>
      </c>
    </row>
    <row r="22" spans="1:2" x14ac:dyDescent="0.25">
      <c r="A22" s="43" t="s">
        <v>47</v>
      </c>
      <c r="B22" s="45">
        <f>SUM(B20/B19)</f>
        <v>0</v>
      </c>
    </row>
  </sheetData>
  <mergeCells count="2">
    <mergeCell ref="A1:B1"/>
    <mergeCell ref="A18:B18"/>
  </mergeCells>
  <conditionalFormatting sqref="C4:C6">
    <cfRule type="containsErrors" dxfId="50" priority="76">
      <formula>ISERROR(C4)</formula>
    </cfRule>
    <cfRule type="cellIs" dxfId="49" priority="75" operator="equal">
      <formula>0</formula>
    </cfRule>
  </conditionalFormatting>
  <conditionalFormatting sqref="C8">
    <cfRule type="cellIs" dxfId="48" priority="32" operator="equal">
      <formula>0</formula>
    </cfRule>
    <cfRule type="containsErrors" dxfId="47" priority="33">
      <formula>ISERROR(C8)</formula>
    </cfRule>
  </conditionalFormatting>
  <conditionalFormatting sqref="C10:C13">
    <cfRule type="cellIs" dxfId="46" priority="19" operator="equal">
      <formula>0</formula>
    </cfRule>
    <cfRule type="containsErrors" dxfId="45" priority="20">
      <formula>ISERROR(C10)</formula>
    </cfRule>
  </conditionalFormatting>
  <conditionalFormatting sqref="C8:D8">
    <cfRule type="beginsWith" dxfId="44" priority="31" operator="beginsWith" text="0">
      <formula>LEFT(C8,LEN("0"))="0"</formula>
    </cfRule>
    <cfRule type="cellIs" dxfId="43" priority="34" operator="equal">
      <formula>0</formula>
    </cfRule>
    <cfRule type="containsErrors" dxfId="42" priority="35">
      <formula>ISERROR(C8)</formula>
    </cfRule>
  </conditionalFormatting>
  <conditionalFormatting sqref="C10:D10">
    <cfRule type="cellIs" dxfId="41" priority="27" operator="equal">
      <formula>0</formula>
    </cfRule>
    <cfRule type="containsErrors" dxfId="40" priority="28">
      <formula>ISERROR(C10)</formula>
    </cfRule>
  </conditionalFormatting>
  <conditionalFormatting sqref="C15:D15">
    <cfRule type="cellIs" dxfId="39" priority="9" operator="equal">
      <formula>0</formula>
    </cfRule>
    <cfRule type="containsErrors" dxfId="38" priority="10">
      <formula>ISERROR(C15)</formula>
    </cfRule>
  </conditionalFormatting>
  <conditionalFormatting sqref="C14:E14">
    <cfRule type="cellIs" dxfId="37" priority="15" operator="equal">
      <formula>0</formula>
    </cfRule>
    <cfRule type="containsErrors" dxfId="36" priority="16">
      <formula>ISERROR(C14)</formula>
    </cfRule>
  </conditionalFormatting>
  <conditionalFormatting sqref="D4:D6">
    <cfRule type="containsErrors" dxfId="35" priority="6">
      <formula>ISERROR(D4)</formula>
    </cfRule>
  </conditionalFormatting>
  <conditionalFormatting sqref="D8">
    <cfRule type="cellIs" dxfId="34" priority="93" operator="equal">
      <formula>0</formula>
    </cfRule>
    <cfRule type="containsErrors" dxfId="33" priority="94">
      <formula>ISERROR(D8)</formula>
    </cfRule>
  </conditionalFormatting>
  <conditionalFormatting sqref="D11">
    <cfRule type="cellIs" dxfId="32" priority="21" operator="equal">
      <formula>0</formula>
    </cfRule>
    <cfRule type="containsErrors" dxfId="31" priority="22">
      <formula>ISERROR(D11)</formula>
    </cfRule>
  </conditionalFormatting>
  <conditionalFormatting sqref="D14:D15">
    <cfRule type="cellIs" dxfId="30" priority="11" operator="equal">
      <formula>0</formula>
    </cfRule>
    <cfRule type="containsErrors" dxfId="29" priority="12">
      <formula>ISERROR(D14)</formula>
    </cfRule>
  </conditionalFormatting>
  <conditionalFormatting sqref="D12:F13">
    <cfRule type="cellIs" dxfId="28" priority="49" operator="equal">
      <formula>0</formula>
    </cfRule>
    <cfRule type="containsErrors" dxfId="27" priority="50">
      <formula>ISERROR(D12)</formula>
    </cfRule>
  </conditionalFormatting>
  <conditionalFormatting sqref="E1 F1:F7">
    <cfRule type="cellIs" dxfId="26" priority="95" operator="equal">
      <formula>0</formula>
    </cfRule>
  </conditionalFormatting>
  <conditionalFormatting sqref="E14">
    <cfRule type="containsErrors" dxfId="25" priority="101">
      <formula>ISERROR(E14)</formula>
    </cfRule>
    <cfRule type="cellIs" dxfId="24" priority="100" operator="equal">
      <formula>0</formula>
    </cfRule>
  </conditionalFormatting>
  <conditionalFormatting sqref="E10:F10">
    <cfRule type="containsErrors" dxfId="23" priority="65">
      <formula>ISERROR(E10)</formula>
    </cfRule>
    <cfRule type="cellIs" dxfId="22" priority="64" operator="equal">
      <formula>0</formula>
    </cfRule>
  </conditionalFormatting>
  <conditionalFormatting sqref="F8">
    <cfRule type="cellIs" dxfId="21" priority="2" operator="equal">
      <formula>0</formula>
    </cfRule>
    <cfRule type="containsErrors" dxfId="20" priority="3">
      <formula>ISERROR(F8)</formula>
    </cfRule>
  </conditionalFormatting>
  <conditionalFormatting sqref="F9 F16:F1048576">
    <cfRule type="cellIs" dxfId="19" priority="96" operator="equal">
      <formula>0</formula>
    </cfRule>
  </conditionalFormatting>
  <conditionalFormatting sqref="F10:F11">
    <cfRule type="cellIs" dxfId="18" priority="59" operator="equal">
      <formula>0</formula>
    </cfRule>
    <cfRule type="containsErrors" dxfId="17" priority="60">
      <formula>ISERROR(F10)</formula>
    </cfRule>
  </conditionalFormatting>
  <conditionalFormatting sqref="F11:F12">
    <cfRule type="containsErrors" dxfId="16" priority="55">
      <formula>ISERROR(F11)</formula>
    </cfRule>
    <cfRule type="cellIs" dxfId="15" priority="54" operator="equal">
      <formula>0</formula>
    </cfRule>
  </conditionalFormatting>
  <conditionalFormatting sqref="F13:F14">
    <cfRule type="containsErrors" dxfId="14" priority="45">
      <formula>ISERROR(F13)</formula>
    </cfRule>
    <cfRule type="cellIs" dxfId="13" priority="44" operator="equal">
      <formula>0</formula>
    </cfRule>
  </conditionalFormatting>
  <conditionalFormatting sqref="F14:F15">
    <cfRule type="cellIs" dxfId="12" priority="39" operator="equal">
      <formula>0</formula>
    </cfRule>
    <cfRule type="containsErrors" dxfId="11" priority="40">
      <formula>ISERROR(F14)</formula>
    </cfRule>
  </conditionalFormatting>
  <conditionalFormatting sqref="F15">
    <cfRule type="cellIs" dxfId="10" priority="36" operator="equal">
      <formula>0</formula>
    </cfRule>
    <cfRule type="containsErrors" dxfId="9" priority="38">
      <formula>ISERROR(F15)</formula>
    </cfRule>
  </conditionalFormatting>
  <conditionalFormatting sqref="F8:G8">
    <cfRule type="beginsWith" dxfId="8" priority="1" operator="beginsWith" text="0">
      <formula>LEFT(F8,LEN("0"))="0"</formula>
    </cfRule>
  </conditionalFormatting>
  <conditionalFormatting sqref="F10:G15">
    <cfRule type="beginsWith" dxfId="7" priority="37" operator="beginsWith" text="0">
      <formula>LEFT(F10,LEN("0"))="0"</formula>
    </cfRule>
  </conditionalFormatting>
  <conditionalFormatting sqref="F8:H8">
    <cfRule type="cellIs" dxfId="6" priority="4" operator="equal">
      <formula>0</formula>
    </cfRule>
    <cfRule type="containsErrors" dxfId="5" priority="5">
      <formula>ISERROR(F8)</formula>
    </cfRule>
  </conditionalFormatting>
  <conditionalFormatting sqref="G8">
    <cfRule type="cellIs" dxfId="4" priority="84" operator="equal">
      <formula>0</formula>
    </cfRule>
    <cfRule type="containsErrors" dxfId="3" priority="85">
      <formula>ISERROR(G8)</formula>
    </cfRule>
  </conditionalFormatting>
  <conditionalFormatting sqref="G10:H15">
    <cfRule type="cellIs" dxfId="2" priority="102" operator="equal">
      <formula>0</formula>
    </cfRule>
    <cfRule type="containsErrors" dxfId="1" priority="103">
      <formula>ISERROR(G10)</formula>
    </cfRule>
  </conditionalFormatting>
  <conditionalFormatting sqref="H1">
    <cfRule type="cellIs" dxfId="0" priority="79" operator="equal">
      <formula>0</formula>
    </cfRule>
  </conditionalFormatting>
  <dataValidations count="1">
    <dataValidation type="list" allowBlank="1" showInputMessage="1" showErrorMessage="1" sqref="E6" xr:uid="{90E3171E-23DF-406B-AAAF-4353EE002F05}">
      <formula1>"Initial, Update, Closure"</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2025-10-01T07:00:00+00:00</Effective_x0020_date>
    <Contract_x0020_topic xmlns="47be7094-86b6-4c75-87da-a9bfd340ff09">Subcontractor &amp; Provider</Contract_x0020_topic>
    <DocumentExpirationDate xmlns="59da1016-2a1b-4f8a-9768-d7a4932f6f16" xsi:nil="true"/>
    <IATopic xmlns="59da1016-2a1b-4f8a-9768-d7a4932f6f16" xsi:nil="true"/>
    <Archive xmlns="47be7094-86b6-4c75-87da-a9bfd340ff09">false</Archive>
    <documentType xmlns="47be7094-86b6-4c75-87da-a9bfd340ff09">Guidance</documentType>
    <Meta_x0020_Keywords xmlns="47be7094-86b6-4c75-87da-a9bfd340ff09" xsi:nil="true"/>
    <URL xmlns="http://schemas.microsoft.com/sharepoint/v3">
      <Url>https://www.oregon.gov/oha/HSD/OHP/CCO/Subcontractor%20Corrective%20Action%20Plan%20Evaluation%20Criteria%20w%20Guidance_2026.xlsx</Url>
      <Description>Subcontractor Corrective Action Plan Evaluation Criteria w Guidance_2026</Description>
    </URL>
    <IASubtopic xmlns="59da1016-2a1b-4f8a-9768-d7a4932f6f16" xsi:nil="true"/>
    <Category xmlns="47be7094-86b6-4c75-87da-a9bfd340ff09">
      <Value>Deliverable</Value>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1A995D-6C55-40FE-8058-CB0C0AEF8C4D}">
  <ds:schemaRefs>
    <ds:schemaRef ds:uri="http://schemas.microsoft.com/sharepoint/v3/contenttype/forms"/>
  </ds:schemaRefs>
</ds:datastoreItem>
</file>

<file path=customXml/itemProps2.xml><?xml version="1.0" encoding="utf-8"?>
<ds:datastoreItem xmlns:ds="http://schemas.openxmlformats.org/officeDocument/2006/customXml" ds:itemID="{71CF7AC9-BED9-4B92-95D5-41F1AC85FB20}">
  <ds:schemaRefs>
    <ds:schemaRef ds:uri="http://purl.org/dc/dcmitype/"/>
    <ds:schemaRef ds:uri="http://schemas.openxmlformats.org/package/2006/metadata/core-properties"/>
    <ds:schemaRef ds:uri="http://purl.org/dc/elements/1.1/"/>
    <ds:schemaRef ds:uri="d9e2ab17-2cf8-4db7-bdb7-739bd64cf4c7"/>
    <ds:schemaRef ds:uri="55f958f7-070a-4117-bcb5-b50c0ccba210"/>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77A3EFC6-EE37-4A46-9180-1089C2F844A5}"/>
</file>

<file path=docMetadata/LabelInfo.xml><?xml version="1.0" encoding="utf-8"?>
<clbl:labelList xmlns:clbl="http://schemas.microsoft.com/office/2020/mipLabelMetadata">
  <clbl:label id="{11a67c04-f371-4d71-a575-202b566caae1}"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Instructions</vt:lpstr>
      <vt:lpstr>Initial CAP Eval Criteria</vt:lpstr>
      <vt:lpstr>CAP Update Eval Criteria</vt:lpstr>
      <vt:lpstr>CAP Closure Eval Criteria</vt:lpstr>
      <vt:lpstr>'CAP Closure Eval Criteria'!CompliantElements</vt:lpstr>
      <vt:lpstr>'CAP Update Eval Criteria'!CompliantElements</vt:lpstr>
      <vt:lpstr>CompliantElements</vt:lpstr>
      <vt:lpstr>'CAP Closure Eval Criteria'!SecondReview</vt:lpstr>
      <vt:lpstr>'CAP Update Eval Criteria'!SecondReview</vt:lpstr>
      <vt:lpstr>SecondReview</vt:lpstr>
      <vt:lpstr>'CAP Closure Eval Criteria'!TotalElements</vt:lpstr>
      <vt:lpstr>'CAP Update Eval Criteria'!TotalElements</vt:lpstr>
      <vt:lpstr>TotalElements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Subcontractor Corrective Action Plan Evaluation Criteria w Guidance_2026</dc:title>
  <dc:subject/>
  <dc:creator>Smith Andrea  Joy</dc:creator>
  <cp:keywords/>
  <dc:description/>
  <cp:lastModifiedBy>Summer Cox</cp:lastModifiedBy>
  <cp:revision/>
  <dcterms:created xsi:type="dcterms:W3CDTF">2023-02-03T23:37:12Z</dcterms:created>
  <dcterms:modified xsi:type="dcterms:W3CDTF">2025-09-30T20:43:04Z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MediaServiceImageTags">
    <vt:lpwstr/>
  </property>
  <property fmtid="{D5CDD505-2E9C-101B-9397-08002B2CF9AE}" pid="4" name="MSIP_Label_11a67c04-f371-4d71-a575-202b566caae1_Enabled">
    <vt:lpwstr>true</vt:lpwstr>
  </property>
  <property fmtid="{D5CDD505-2E9C-101B-9397-08002B2CF9AE}" pid="5" name="MSIP_Label_11a67c04-f371-4d71-a575-202b566caae1_SetDate">
    <vt:lpwstr>2023-10-27T23:03:54Z</vt:lpwstr>
  </property>
  <property fmtid="{D5CDD505-2E9C-101B-9397-08002B2CF9AE}" pid="6" name="MSIP_Label_11a67c04-f371-4d71-a575-202b566caae1_Method">
    <vt:lpwstr>Privileged</vt:lpwstr>
  </property>
  <property fmtid="{D5CDD505-2E9C-101B-9397-08002B2CF9AE}" pid="7" name="MSIP_Label_11a67c04-f371-4d71-a575-202b566caae1_Name">
    <vt:lpwstr>Level 2 - Limited (Items)</vt:lpwstr>
  </property>
  <property fmtid="{D5CDD505-2E9C-101B-9397-08002B2CF9AE}" pid="8" name="MSIP_Label_11a67c04-f371-4d71-a575-202b566caae1_SiteId">
    <vt:lpwstr>658e63e8-8d39-499c-8f48-13adc9452f4c</vt:lpwstr>
  </property>
  <property fmtid="{D5CDD505-2E9C-101B-9397-08002B2CF9AE}" pid="9" name="MSIP_Label_11a67c04-f371-4d71-a575-202b566caae1_ActionId">
    <vt:lpwstr>09eecd86-e010-4332-ae8c-8cdd3ba54039</vt:lpwstr>
  </property>
  <property fmtid="{D5CDD505-2E9C-101B-9397-08002B2CF9AE}" pid="10" name="MSIP_Label_11a67c04-f371-4d71-a575-202b566caae1_ContentBits">
    <vt:lpwstr>0</vt:lpwstr>
  </property>
  <property fmtid="{D5CDD505-2E9C-101B-9397-08002B2CF9AE}" pid="11" name="WorkflowChangePath">
    <vt:lpwstr>dff07ce7-2fe0-44e5-9d33-eb01c4950507,3;</vt:lpwstr>
  </property>
</Properties>
</file>